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7181\Documents\WXWork\1688857520621273\Cache\File\2026-09\"/>
    </mc:Choice>
  </mc:AlternateContent>
  <bookViews>
    <workbookView windowWidth="27945" windowHeight="12255"/>
  </bookViews>
  <sheets>
    <sheet name="岗位简介表 " sheetId="1" r:id="rId1"/>
  </sheets>
  <definedNames>
    <definedName name="_xlnm._FilterDatabase" localSheetId="0" hidden="1">'岗位简介表 '!$A$1:$K$15</definedName>
    <definedName name="_xlnm.Print_Titles" localSheetId="0">'岗位简介表 '!$1:$3</definedName>
    <definedName name="_xlnm.Print_Area" localSheetId="0">'岗位简介表 '!$A$1:$L$15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<sst xmlns="http://schemas.openxmlformats.org/spreadsheetml/2006/main" count="98" uniqueCount="72">
  <si>
    <t>相城区区属国有企业招聘工作人员岗位简介表</t>
  </si>
  <si>
    <t>序号</t>
  </si>
  <si>
    <t>集团公司</t>
  </si>
  <si>
    <t>招聘单位</t>
  </si>
  <si>
    <t>招聘岗位</t>
  </si>
  <si>
    <t>招聘人数</t>
  </si>
  <si>
    <t>招聘条件</t>
  </si>
  <si>
    <t>备注</t>
  </si>
  <si>
    <t>第一批</t>
  </si>
  <si>
    <t>招聘岗位名称</t>
  </si>
  <si>
    <t>岗位简介</t>
  </si>
  <si>
    <t>学历要求</t>
  </si>
  <si>
    <t>专业要求</t>
  </si>
  <si>
    <t>户籍要求</t>
  </si>
  <si>
    <t>其他要求</t>
  </si>
  <si>
    <t>苏州市相城城市建设投资(集团)有限公司</t>
  </si>
  <si>
    <t>苏州市相融酒店管理有限公司
在水一方大酒店</t>
  </si>
  <si>
    <t>财务部副经理</t>
  </si>
  <si>
    <t>1.负责监管财务团队日常工作，负责员工的指导、培训和绩效考核；
2.负责编制酒店年度全面预算和决算报告，并监督预算的执行情况，分析差异原因并提出改进措施；
3.负责酒店的成本费用核算与控制，建立和完善成本管理体系，督促各部门节约开支、提高效益；
4.制定和完善酒店的财务管理制度和实施细则，确保各项财务活动符合国家法规和酒店内部制度；
5.负责监管酒店固定资产，确保账实相符；统筹现金流管理，合理安排资金，提高资金使用效率；
6.负责审核财务报表，进行财务数据分析，为酒店的经营管理提供决策支持；
7.完成领导交办的其他工作任务。</t>
  </si>
  <si>
    <t>本科及以上</t>
  </si>
  <si>
    <t>经济类、财务财会类专业</t>
  </si>
  <si>
    <t>不限</t>
  </si>
  <si>
    <t>1.35周岁及以下；
2.具有3年及以上中高星级酒店行业从业经验，熟悉酒店行业财务运作模式；
3.具有财务相关证书；
4.具有5年及以上中高星级酒店行业从业经验者，年龄要求可放宽至45周岁及以下，学历要求可放宽至大专及以上。</t>
  </si>
  <si>
    <t>10.5-13W/年</t>
  </si>
  <si>
    <t>苏州市相融物业管理有限公司</t>
  </si>
  <si>
    <t>项目经理</t>
  </si>
  <si>
    <t>1.贯彻执行公司对物业项目管理部的年度要求，制定物业管理部年度工作计划，并分解落实；
2.负责物业项目费用的年度预算等提报审批工作；
3.负责物业管理下属各部门（工程、客服、绿化、保洁、维序等）的日常管理工作；
4.统筹物业费、车位管理费收缴工作；
5.负责协调外部关系，维护和提高公司形象；
6.完成领导交办的其他工作任务。</t>
  </si>
  <si>
    <t>1.35周岁及以下；
2.具有3年及以上物业项目管理经验；
3.具有项目经理证；
4.具有5年及以上物业项目管理经验者，年龄要求可放宽至40周岁及以下。</t>
  </si>
  <si>
    <t>市场拓展部经理</t>
  </si>
  <si>
    <t>1.制定市场拓展年度计划、经营目标，调研物业市场及竞品情况，拟定拓展策略；
2.统筹物业项目招投标、竞争性磋商全流程，组织标书编制、报价测算、开标述标及合规管控；
3.负责新项目合同谈判、签订及前期介入、进场移交衔接，保障项目顺利落地；
4.维护存量合作客户关系，跟进履约服务，推动续约、扩盘及增值业务拓展；
5.负责部门团队管理、业务分工、培训考核，带领团队完成外拓及营收指标；
6.把控新项目成本盈亏与经营风险，建立投标、项目台账，定期复盘分析；
7.负责公司对外品牌推介、政企外联及行业交流；
8.完成领导交办的其他工作任务。</t>
  </si>
  <si>
    <t>1.35周岁及以下；
2.具有3年及以上物业行业市场拓展、招投标及管理经验，熟悉国企物业运作模式；
3.具有政企、园区等客户资源及市场开发能力；
4.具有5年及以上物业行业市场拓展、招投标及管理经验者，年龄要求可放宽至45周岁及以下。</t>
  </si>
  <si>
    <t>16-28W/年</t>
  </si>
  <si>
    <t>苏州市相城市政建设投资（集团）有限公司</t>
  </si>
  <si>
    <t>苏州环通再生资源科技有限公司</t>
  </si>
  <si>
    <t>财务专员</t>
  </si>
  <si>
    <t>1.负责银行结算业务，完成票据与印章管理；
2.完成财务月结工作，确保凭证的及时与准确；
3.负责公司的税务申报；
4.配合完成国资系统各类财务数据上报与合规检查工作；
5.对接审计机构，配合完成年度审计、专项审计工作；
6.做好会计档案整理归档，往来款项定期核对清算。</t>
  </si>
  <si>
    <t>财务财会类</t>
  </si>
  <si>
    <t>1.35周岁及以下；
2.具有5年及以上财务相关工作经验；
3.具备优秀的沟通、协调及管理能力，有一定的文字写作能力，工作细致、责任感强，能承受工作压力，具有良好的团队合作精神；
4.条件优秀者可适当放宽。</t>
  </si>
  <si>
    <t>苏州市相城生态文旅发展（集团）有限公司</t>
  </si>
  <si>
    <t>苏州市相城人力资源管理有限公司</t>
  </si>
  <si>
    <t>综合业务科副科长</t>
  </si>
  <si>
    <t>1.负责人力资源业务开发、客户日常维护工作；
2.具体负责考务项目，能够独立完成考务服务全流程；
3.参与权限范围内服务单位的选择、谈判、合同签订等工作；
4.完成领导交办的其他工作。</t>
  </si>
  <si>
    <t>1.35周岁及以下；
2.具有3年及以上人力资源业务开发或考务项目实施经验；
3.有较强的工作责任心、事业心和团队精神。</t>
  </si>
  <si>
    <t>苏州阳澄湖畔酒店管理有限公司</t>
  </si>
  <si>
    <t>副总经理</t>
  </si>
  <si>
    <t>1.在总经理领导下，负责酒店运营管理、市场营销，落实酒店年度财务预算；
2.协助总经理贯彻落实集团各项决议要求，完成总经理交办的计划任务与专项工作；
3.根据授权及管理分工，负责酒店分管部门的管理，统筹管辖范围内人、财、物有效资源整合，保障酒店稳健运营；
4.负责重要宾客的接待工作，保持与社会各界的广泛联系，塑造酒店良好形象；
5.完成领导交办的其他工作。</t>
  </si>
  <si>
    <t>1.35周岁及以下；
2.具有5年及以上酒店工作经验；
3.具有3年及以上副总经理工作经验；
4.具有酒店总经理管理经验者可适当放宽条件。</t>
  </si>
  <si>
    <t>苏州青苔商业发展有限公司</t>
  </si>
  <si>
    <t>1.协助总经理完成公司年度经营计划和预算，监督公司各工作进度并对经营结果负责；
2.把控项目定位及品牌落位，提出可行性建议，审核项目业态布局、品牌组合；
3.负责管控招商营运各任务指标完成进度，开展租赁体系、招商政策、租金测算、商务谈判等；
4.根据项目开业后运营情况，负责复盘和预警，制定调改计划；
5.负责市场与消费者研究，拓展商户品牌资源，择优建立战略合作关系；
6.完成领导交办的其他工作。</t>
  </si>
  <si>
    <t>1.35周岁及以下；
2.具有5年及以上招商工作经验，具备文旅综合项目或大型商管公司管理经验，熟悉餐饮零售、文化娱乐、产业办公等业态招商逻辑；
3.熟悉国家有关商业行业的政策法规，具有敏锐的市场洞察力和良好的资源整合能力；
4.具备较强的抗压能力及团队领导能力；
5.过往业绩优秀，有丰富招商资源储备者可适当放宽条件。</t>
  </si>
  <si>
    <t>苏州消泾手工艺术村开发有限公司</t>
  </si>
  <si>
    <t>讲解员</t>
  </si>
  <si>
    <t>1.负责景区的讲解接待工作；
2.参与策划各类主题活动，撰写方案的落地执行；
3.协同负责活动的执行工作进展情况，配合做好每场活动的宣传材料收集，提出宣传优化建议；
4.配合景区内部运营管理工作，保障景区各项运营工作有序开展；
5.完成领导交办的其他工作。</t>
  </si>
  <si>
    <t>工商管理类
中文文秘类</t>
  </si>
  <si>
    <t>1.35周岁及以下，中共党员优先；
2.有较强的语言表达能力，普通话水平达到二级甲等及以上；
3.持有导游资格证书；
4.具有良好的人际交往能力和沟通能力；耐心细致，责任心强、有良好的服务意识和团队协作精神。</t>
  </si>
  <si>
    <t>苏州冯梦龙培训有限公司</t>
  </si>
  <si>
    <t>财务</t>
  </si>
  <si>
    <t>1.统筹负责公司财务预结算、核算、资金管理等工作；
2.负责税务申报、月末结账工作；
3.编制会计凭证，核对银行对账单，打印会计凭证、报表等，完成月度结账，处理会计账务工作；
4.完成集团各类报表；配合完成年度审计、统计等各项外部工作；每月整理公司内外部往来明细。</t>
  </si>
  <si>
    <t>财务财会类
工商管理类
经济类</t>
  </si>
  <si>
    <t>1.35周岁及以下；
2.具有5年及以上财务工作经验；
3.持有中级会计职称优先；
4.有较强的工作责任心、事业心和团队协作精神。</t>
  </si>
  <si>
    <t>苏州市相城金融控股（集团）有限公司</t>
  </si>
  <si>
    <t>苏州市相城创业投资有限责任公司</t>
  </si>
  <si>
    <t>投资经理
(人工智能方向)</t>
  </si>
  <si>
    <t>1.负责人工智能方向投资项目的开发及项目洽谈；
2.负责投资项目尽职调查、行业分析、投资方案设计和执行、商务谈判等工作；
3.负责投后跟踪管理，包括投后赋能、日常沟通、退出等基础工作；
4.及时跟踪掌握行业发展趋势、挖掘行业投资机会，定期撰写产业研究报告；
5.维护与项目方、合作伙伴的良好关系；
6.完成公司交办的其他工作。</t>
  </si>
  <si>
    <t>硕士研究生及以上</t>
  </si>
  <si>
    <t>具备电子信息类、计算机类或基础理学类等相关理工科专业和经济类/财务财会类复合背景</t>
  </si>
  <si>
    <t>1.35周岁及以下；
2.具有1年及以上相关行业股权投资工作经验；
3.具备良好的口头和文字表达能力，良好的协调沟通能力、快速学习能力、优秀的执行力，较强的工作责任心和事业心、团队精神。</t>
  </si>
  <si>
    <t>苏州市相城实业投资有限公司</t>
  </si>
  <si>
    <t>投资经理
（商业航天方向）</t>
  </si>
  <si>
    <t>1.负责商业航天方向投资项目的开发及商务洽谈；
2.负责投资项目尽职调查、行业分析、投资方案设计和执行、商务谈判等工作；
3.负责投后跟踪管理，包括投后赋能、日常沟通、退出等基础工作；
4.及时跟踪掌握行业发展趋势、挖掘行业投资机会，定期撰写产业研究报告；
5.维护与项目方、合作伙伴的良好关系；
6.完成公司交办的其他工作。</t>
  </si>
  <si>
    <t>具备兵工宇航类、计算机类或基础理学类相关理工科专业和经济类/财务财会类复合背景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</si>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</sst>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24"/>
      <name val="方正小标宋简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NumberFormat="1" applyFont="1" applyFill="1" applyBorder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justify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5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zoomScale="80" zoomScaleNormal="80" zoomScaleSheetLayoutView="70" workbookViewId="0">
      <pane ySplit="3" topLeftCell="A5" activePane="bottomLeft" state="frozen"/>
      <selection/>
      <selection pane="bottomLeft" activeCell="J22" sqref="J22"/>
    </sheetView>
  </sheetViews>
  <sheetFormatPr defaultColWidth="20.6333333333333" defaultRowHeight="14.25"/>
  <cols>
    <col min="1" max="1" width="5.69166666666667" style="4" customWidth="1"/>
    <col min="2" max="2" width="10.975" style="5" customWidth="1"/>
    <col min="3" max="3" width="17.225" style="6" customWidth="1"/>
    <col min="4" max="4" width="17.5" style="5" customWidth="1"/>
    <col min="5" max="5" width="76.3916666666667" style="7" customWidth="1"/>
    <col min="6" max="6" width="6.525" style="7" customWidth="1"/>
    <col min="7" max="7" width="12.5" style="6" customWidth="1"/>
    <col min="8" max="8" width="12.8166666666667" style="7" customWidth="1"/>
    <col min="9" max="9" width="9.88333333333333" style="7" customWidth="1"/>
    <col min="10" max="10" width="61.1" style="8" customWidth="1"/>
    <col min="11" max="11" width="9.61666666666667" style="9" customWidth="1"/>
    <col min="12" max="12" width="20.6333333333333" style="7" hidden="1" customWidth="1"/>
    <col min="13" max="24" width="20.6333333333333" style="7" customWidth="1"/>
    <col min="25" max="16384" width="20.6333333333333" style="10"/>
  </cols>
  <sheetData>
    <row r="1" s="1" customFormat="1" ht="48.95" customHeight="1" spans="1:12">
      <c r="A1" s="11" t="s">
        <v>0</v>
      </c>
      <c r="B1" s="11"/>
      <c r="C1" s="11"/>
      <c r="D1" s="11"/>
      <c r="E1" s="11"/>
      <c r="F1" s="11"/>
      <c r="G1" s="12"/>
      <c r="H1" s="11"/>
      <c r="I1" s="11"/>
      <c r="J1" s="11"/>
      <c r="K1" s="11"/>
    </row>
    <row r="2" s="2" customFormat="1" ht="21" customHeight="1" spans="1:12">
      <c r="A2" s="13" t="s">
        <v>1</v>
      </c>
      <c r="B2" s="14" t="s">
        <v>2</v>
      </c>
      <c r="C2" s="14" t="s">
        <v>3</v>
      </c>
      <c r="D2" s="14" t="s">
        <v>4</v>
      </c>
      <c r="E2" s="14"/>
      <c r="F2" s="14" t="s">
        <v>5</v>
      </c>
      <c r="G2" s="14" t="s">
        <v>6</v>
      </c>
      <c r="H2" s="14"/>
      <c r="I2" s="14"/>
      <c r="J2" s="15"/>
      <c r="K2" s="16" t="s">
        <v>7</v>
      </c>
      <c r="L2" s="17" t="s">
        <v>8</v>
      </c>
    </row>
    <row r="3" s="2" customFormat="1" ht="36" customHeight="1" spans="1:12">
      <c r="A3" s="13"/>
      <c r="B3" s="14"/>
      <c r="C3" s="14"/>
      <c r="D3" s="14" t="s">
        <v>9</v>
      </c>
      <c r="E3" s="14" t="s">
        <v>10</v>
      </c>
      <c r="F3" s="14"/>
      <c r="G3" s="14" t="s">
        <v>11</v>
      </c>
      <c r="H3" s="14" t="s">
        <v>12</v>
      </c>
      <c r="I3" s="14" t="s">
        <v>13</v>
      </c>
      <c r="J3" s="14" t="s">
        <v>14</v>
      </c>
      <c r="K3" s="18"/>
      <c r="L3" s="17"/>
    </row>
    <row r="4" s="2" customFormat="1" ht="244" customHeight="1" spans="1:12">
      <c r="A4" s="13">
        <f>ROW()-3</f>
        <v>1</v>
      </c>
      <c r="B4" s="19" t="s">
        <v>15</v>
      </c>
      <c r="C4" s="20" t="s">
        <v>16</v>
      </c>
      <c r="D4" s="14" t="s">
        <v>17</v>
      </c>
      <c r="E4" s="21" t="s">
        <v>18</v>
      </c>
      <c r="F4" s="14">
        <v>1</v>
      </c>
      <c r="G4" s="14" t="s">
        <v>19</v>
      </c>
      <c r="H4" s="14" t="s">
        <v>20</v>
      </c>
      <c r="I4" s="14" t="s">
        <v>21</v>
      </c>
      <c r="J4" s="15" t="s">
        <v>22</v>
      </c>
      <c r="K4" s="22"/>
      <c r="L4" s="17" t="s">
        <v>23</v>
      </c>
    </row>
    <row r="5" ht="189" customHeight="1" spans="1:12">
      <c r="A5" s="13">
        <f>ROW()-3</f>
        <v>2</v>
      </c>
      <c r="B5" s="20"/>
      <c r="C5" s="19" t="s">
        <v>24</v>
      </c>
      <c r="D5" s="14" t="s">
        <v>25</v>
      </c>
      <c r="E5" s="21" t="s">
        <v>26</v>
      </c>
      <c r="F5" s="14">
        <v>2</v>
      </c>
      <c r="G5" s="14" t="s">
        <v>19</v>
      </c>
      <c r="H5" s="17" t="s">
        <v>21</v>
      </c>
      <c r="I5" s="17" t="s">
        <v>21</v>
      </c>
      <c r="J5" s="23" t="s">
        <v>27</v>
      </c>
      <c r="K5" s="22"/>
      <c r="L5" s="24"/>
    </row>
    <row r="6" ht="253" customHeight="1" spans="1:12">
      <c r="A6" s="13">
        <f>ROW()-3</f>
        <v>3</v>
      </c>
      <c r="B6" s="25"/>
      <c r="C6" s="25"/>
      <c r="D6" s="14" t="s">
        <v>28</v>
      </c>
      <c r="E6" s="21" t="s">
        <v>29</v>
      </c>
      <c r="F6" s="14">
        <v>1</v>
      </c>
      <c r="G6" s="14" t="s">
        <v>19</v>
      </c>
      <c r="H6" s="17" t="s">
        <v>21</v>
      </c>
      <c r="I6" s="17" t="s">
        <v>21</v>
      </c>
      <c r="J6" s="15" t="s">
        <v>30</v>
      </c>
      <c r="K6" s="22"/>
      <c r="L6" s="26" t="s">
        <v>31</v>
      </c>
    </row>
    <row r="7" s="3" customFormat="1" ht="155" customHeight="1" spans="1:12">
      <c r="A7" s="13">
        <f t="shared" ref="A7:A14" si="0">ROW()-3</f>
        <v>4</v>
      </c>
      <c r="B7" s="14" t="s">
        <v>32</v>
      </c>
      <c r="C7" s="14" t="s">
        <v>33</v>
      </c>
      <c r="D7" s="14" t="s">
        <v>34</v>
      </c>
      <c r="E7" s="15" t="s">
        <v>35</v>
      </c>
      <c r="F7" s="14">
        <v>1</v>
      </c>
      <c r="G7" s="14" t="s">
        <v>19</v>
      </c>
      <c r="H7" s="14" t="s">
        <v>36</v>
      </c>
      <c r="I7" s="14" t="s">
        <v>21</v>
      </c>
      <c r="J7" s="21" t="s">
        <v>37</v>
      </c>
      <c r="K7" s="22"/>
    </row>
    <row r="8" s="2" customFormat="1" ht="124" customHeight="1" spans="1:12">
      <c r="A8" s="13">
        <f t="shared" si="0"/>
        <v>5</v>
      </c>
      <c r="B8" s="19" t="s">
        <v>38</v>
      </c>
      <c r="C8" s="27" t="s">
        <v>39</v>
      </c>
      <c r="D8" s="14" t="s">
        <v>40</v>
      </c>
      <c r="E8" s="15" t="s">
        <v>41</v>
      </c>
      <c r="F8" s="14">
        <v>1</v>
      </c>
      <c r="G8" s="14" t="s">
        <v>19</v>
      </c>
      <c r="H8" s="14" t="s">
        <v>21</v>
      </c>
      <c r="I8" s="14" t="s">
        <v>21</v>
      </c>
      <c r="J8" s="15" t="s">
        <v>42</v>
      </c>
      <c r="K8" s="22"/>
    </row>
    <row r="9" s="2" customFormat="1" ht="171" customHeight="1" spans="1:12">
      <c r="A9" s="13">
        <f t="shared" si="0"/>
        <v>6</v>
      </c>
      <c r="B9" s="20"/>
      <c r="C9" s="14" t="s">
        <v>43</v>
      </c>
      <c r="D9" s="14" t="s">
        <v>44</v>
      </c>
      <c r="E9" s="15" t="s">
        <v>45</v>
      </c>
      <c r="F9" s="14">
        <v>1</v>
      </c>
      <c r="G9" s="14" t="s">
        <v>19</v>
      </c>
      <c r="H9" s="14" t="s">
        <v>21</v>
      </c>
      <c r="I9" s="14" t="s">
        <v>21</v>
      </c>
      <c r="J9" s="21" t="s">
        <v>46</v>
      </c>
      <c r="K9" s="28"/>
    </row>
    <row r="10" s="2" customFormat="1" ht="190" customHeight="1" spans="1:12">
      <c r="A10" s="13">
        <f t="shared" si="0"/>
        <v>7</v>
      </c>
      <c r="B10" s="20"/>
      <c r="C10" s="14" t="s">
        <v>47</v>
      </c>
      <c r="D10" s="14" t="s">
        <v>44</v>
      </c>
      <c r="E10" s="15" t="s">
        <v>48</v>
      </c>
      <c r="F10" s="14">
        <v>1</v>
      </c>
      <c r="G10" s="14" t="s">
        <v>19</v>
      </c>
      <c r="H10" s="14" t="s">
        <v>21</v>
      </c>
      <c r="I10" s="14" t="s">
        <v>21</v>
      </c>
      <c r="J10" s="29" t="s">
        <v>49</v>
      </c>
      <c r="K10" s="22"/>
    </row>
    <row r="11" s="2" customFormat="1" ht="166" customHeight="1" spans="1:12">
      <c r="A11" s="13">
        <f t="shared" si="0"/>
        <v>8</v>
      </c>
      <c r="B11" s="20"/>
      <c r="C11" s="14" t="s">
        <v>50</v>
      </c>
      <c r="D11" s="14" t="s">
        <v>51</v>
      </c>
      <c r="E11" s="15" t="s">
        <v>52</v>
      </c>
      <c r="F11" s="14">
        <v>1</v>
      </c>
      <c r="G11" s="14" t="s">
        <v>19</v>
      </c>
      <c r="H11" s="14" t="s">
        <v>53</v>
      </c>
      <c r="I11" s="14" t="s">
        <v>21</v>
      </c>
      <c r="J11" s="21" t="s">
        <v>54</v>
      </c>
      <c r="K11" s="22"/>
    </row>
    <row r="12" s="2" customFormat="1" ht="160" customHeight="1" spans="1:12">
      <c r="A12" s="13">
        <f t="shared" si="0"/>
        <v>9</v>
      </c>
      <c r="B12" s="25"/>
      <c r="C12" s="14" t="s">
        <v>55</v>
      </c>
      <c r="D12" s="14" t="s">
        <v>56</v>
      </c>
      <c r="E12" s="15" t="s">
        <v>57</v>
      </c>
      <c r="F12" s="14">
        <v>1</v>
      </c>
      <c r="G12" s="27" t="s">
        <v>19</v>
      </c>
      <c r="H12" s="14" t="s">
        <v>58</v>
      </c>
      <c r="I12" s="14" t="s">
        <v>21</v>
      </c>
      <c r="J12" s="21" t="s">
        <v>59</v>
      </c>
      <c r="K12" s="28"/>
    </row>
    <row r="13" s="2" customFormat="1" ht="142" customHeight="1" spans="1:12">
      <c r="A13" s="13">
        <f t="shared" si="0"/>
        <v>10</v>
      </c>
      <c r="B13" s="14" t="s">
        <v>60</v>
      </c>
      <c r="C13" s="14" t="s">
        <v>61</v>
      </c>
      <c r="D13" s="14" t="s">
        <v>62</v>
      </c>
      <c r="E13" s="15" t="s">
        <v>63</v>
      </c>
      <c r="F13" s="14">
        <v>1</v>
      </c>
      <c r="G13" s="14" t="s">
        <v>64</v>
      </c>
      <c r="H13" s="14" t="s">
        <v>65</v>
      </c>
      <c r="I13" s="14" t="s">
        <v>21</v>
      </c>
      <c r="J13" s="15" t="s">
        <v>66</v>
      </c>
      <c r="K13" s="22"/>
    </row>
    <row r="14" s="2" customFormat="1" ht="147" customHeight="1" spans="1:12">
      <c r="A14" s="13">
        <f t="shared" si="0"/>
        <v>11</v>
      </c>
      <c r="B14" s="14"/>
      <c r="C14" s="30" t="s">
        <v>67</v>
      </c>
      <c r="D14" s="14" t="s">
        <v>68</v>
      </c>
      <c r="E14" s="15" t="s">
        <v>69</v>
      </c>
      <c r="F14" s="14">
        <v>1</v>
      </c>
      <c r="G14" s="14" t="s">
        <v>64</v>
      </c>
      <c r="H14" s="14" t="s">
        <v>70</v>
      </c>
      <c r="I14" s="14" t="s">
        <v>21</v>
      </c>
      <c r="J14" s="15" t="s">
        <v>66</v>
      </c>
      <c r="K14" s="22"/>
    </row>
    <row r="15" ht="36" customHeight="1" spans="1:12">
      <c r="A15" s="31" t="s">
        <v>71</v>
      </c>
      <c r="B15" s="31"/>
      <c r="C15" s="31"/>
      <c r="D15" s="31"/>
      <c r="E15" s="31"/>
      <c r="F15" s="31">
        <f>SUM(F4:F14)</f>
        <v>12</v>
      </c>
      <c r="G15" s="32"/>
      <c r="H15" s="24"/>
      <c r="I15" s="24"/>
      <c r="J15" s="33"/>
      <c r="K15" s="34"/>
    </row>
  </sheetData>
  <autoFilter xmlns:etc="http://www.wps.cn/officeDocument/2017/etCustomData" ref="A1:K15" etc:filterBottomFollowUsedRange="0">
    <extLst/>
  </autoFilter>
  <mergeCells count="14">
    <mergeCell ref="A1:K1"/>
    <mergeCell ref="D2:E2"/>
    <mergeCell ref="G2:J2"/>
    <mergeCell ref="A15:E15"/>
    <mergeCell ref="A2:A3"/>
    <mergeCell ref="B2:B3"/>
    <mergeCell ref="B4:B6"/>
    <mergeCell ref="B8:B12"/>
    <mergeCell ref="B13:B14"/>
    <mergeCell ref="C2:C3"/>
    <mergeCell ref="C5:C6"/>
    <mergeCell ref="F2:F3"/>
    <mergeCell ref="K2:K3"/>
    <mergeCell ref="L2:L3"/>
  </mergeCells>
  <printOptions horizontalCentered="1"/>
  <pageMargins left="0.393055555555556" right="0.432638888888889" top="0.590277777777778" bottom="0.275" header="0.511805555555556" footer="0.275"/>
  <pageSetup paperSize="9" scale="6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岗位简介表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Bat-Z</cp:lastModifiedBy>
  <dcterms:created xsi:type="dcterms:W3CDTF">2026-05-19T10:21:00Z</dcterms:created>
  <dcterms:modified xsi:type="dcterms:W3CDTF">2026-09-14T06:02:21Z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71E6CFBEA9B9433282C2AECB3ACF48D1_13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