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1760"/>
  </bookViews>
  <sheets>
    <sheet name="Sheet1" sheetId="1" r:id="rId1"/>
  </sheets>
  <definedNames>
    <definedName name="_xlnm._FilterDatabase" localSheetId="0" hidden="1">Sheet1!$A$1:$F$3</definedName>
    <definedName name="_xlnm.Print_Area" localSheetId="0">Sheet1!$A$1:$F$15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<sst xmlns="http://schemas.openxmlformats.org/spreadsheetml/2006/main" count="55" uniqueCount="44">
  <si>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2026年沂蒙山天蒙旅游区招聘计划表（含劳务派遣）</t>
  </si>
  <si>
    <t>序号</t>
  </si>
  <si>
    <t>岗位名称</t>
  </si>
  <si>
    <t>学历</t>
  </si>
  <si>
    <t>需求专业</t>
  </si>
  <si>
    <t>招聘人数</t>
  </si>
  <si>
    <t>其他条件</t>
  </si>
  <si>
    <t>财务管理</t>
  </si>
  <si>
    <t>本科及以上学历</t>
  </si>
  <si>
    <t>财务管理、金融学、会计学、审计学及相关专业</t>
  </si>
  <si>
    <r>
      <rPr>
        <sz val="10"/>
        <color rgb="FFFF0000"/>
        <rFont val="宋体"/>
        <charset val="134"/>
        <scheme val="minor"/>
      </rPr>
      <t>1.有3年以上出纳、资金管理或固定资产管理工作经验，有初级会计证书优先；</t>
    </r>
    <r>
      <rPr>
        <sz val="10"/>
        <color theme="1"/>
        <rFont val="宋体"/>
        <charset val="134"/>
        <scheme val="minor"/>
      </rPr>
      <t xml:space="preserve">                               
2.熟练使用办公软件与财务软件，具备基本的网络知识；                                         
3.熟悉财务相关法律法规；                                                        
4.具有很强的沟通能力、协调能力和团队意识，并具有较强的分析判断力、心理承受力及良好的职业素养。
5.熟悉国家现金管理条例、银行结算制度，能严格按照规定办理现金收付和银行结算业务。
6.熟练掌握现金日记账、银行存款日记账的登记与核对，能做到日清月结，并独立编制银行存款余额调节表。
7.具备库存现金限额管理意识，杜绝坐支、白条抵库及挪用资金。
8.熟悉空白支票、有价证券（如门票） 的管理规范，能建立并维护好领用、注销、作废登记簿。                                                             </t>
    </r>
  </si>
  <si>
    <t>会计核算</t>
  </si>
  <si>
    <t>财务管理、会计学、审计学及相关专业</t>
  </si>
  <si>
    <r>
      <rPr>
        <sz val="10"/>
        <color rgb="FFFF0000"/>
        <rFont val="宋体"/>
        <charset val="134"/>
        <scheme val="minor"/>
      </rPr>
      <t>1.有3年及以上财务会计相关工作经验者，有初级会计证书优先；</t>
    </r>
    <r>
      <rPr>
        <sz val="10"/>
        <color theme="1"/>
        <rFont val="宋体"/>
        <charset val="134"/>
        <scheme val="minor"/>
      </rPr>
      <t xml:space="preserve">                       
2.全盘账务或模块会计工作经验，熟悉企业会计准则及税务法规。                                
3.能独立负责费用报销、收入成本、往来款项等至少一个以上模块的全流程会计核算，确保账目清晰、准确、及时。                                                               
4.能熟练处理会计凭证、装订保管档案；能独立完成科目余额表、试算平衡表的编制，协助总账完成财务报表。                                                                  
5.熟悉增值税、企业所得税等主要税种的申报流程，能准确计算税款、准备基础资料。          
6.具有很强的沟通能力、协调能力和团队意识，并具有较强的分析判断力、心理承受力及良好的职业素养。  </t>
    </r>
  </si>
  <si>
    <t>新媒体运营
（摄影师）</t>
  </si>
  <si>
    <t>影视后期、影视编导、动画等相关专业</t>
  </si>
  <si>
    <r>
      <rPr>
        <sz val="10"/>
        <color theme="1"/>
        <rFont val="宋体"/>
        <charset val="134"/>
        <scheme val="minor"/>
      </rPr>
      <t>1.有</t>
    </r>
    <r>
      <rPr>
        <sz val="10"/>
        <color rgb="FFFF0000"/>
        <rFont val="宋体"/>
        <charset val="134"/>
        <scheme val="minor"/>
      </rPr>
      <t>2年以上相关经验</t>
    </r>
    <r>
      <rPr>
        <sz val="10"/>
        <color theme="1"/>
        <rFont val="宋体"/>
        <charset val="134"/>
        <scheme val="minor"/>
      </rPr>
      <t xml:space="preserve">；负责收集、整理和制作视频所需要的素材（图片、音频、音像等）；
2.根据景区营销活动推广需求，提供可行的视频创意方案，并完成拍摄任务；
3.按时高效根据脚本创意思路完成短视频后期制作，包括剪辑、包装、整合配音，特效及视觉优化等工作；
4.协调与沟通拍摄、制作过程中的相关环节，完成拍摄、制作全过程，保证成片质量。
5.熟练使用AE、PS、PR、达芬奇、剪映等图片处理和视频制作软件；
6.网感强，脑洞大，点子多，思维活跃，能结合热点快速独立产出内容，微信公众号、抖音、快手、微博、小红书、B站等平台重度使用者优先；
7.具备良好的沟通能力，有较强的竞争意识，应变能力强，能够承担较大的工作压力和高度的工作热情，有团队合作精神，有意向在新媒体行业长期发展。
</t>
    </r>
  </si>
  <si>
    <t>新媒体编辑</t>
  </si>
  <si>
    <t>本科及以上，特别优秀的可适当放宽</t>
  </si>
  <si>
    <t>设计、艺术、传媒等相关专业优先</t>
  </si>
  <si>
    <r>
      <rPr>
        <sz val="10"/>
        <color rgb="FF000000"/>
        <rFont val="宋体"/>
        <charset val="134"/>
      </rPr>
      <t>1.</t>
    </r>
    <r>
      <rPr>
        <sz val="10"/>
        <color rgb="FFFF0000"/>
        <rFont val="宋体"/>
        <charset val="134"/>
      </rPr>
      <t>有2年以上相关经验，</t>
    </r>
    <r>
      <rPr>
        <sz val="10"/>
        <color rgb="FF000000"/>
        <rFont val="宋体"/>
        <charset val="134"/>
      </rPr>
      <t>具备良好的职业道德和职业操守，能够保守公司机密和客户隐私。
2.工作认真负责，能够承受一定的工作压力，按时完成工作任务。
3.具备良好的沟通能力和团队合作精神，能够与不同部门的同事有效协作。
4.负责撰写各类自媒体文案，包括但不限于品牌故事、产品介绍、使用教程、活动推广文案、行业见解文章、趣味短视频脚本等，确保文案内容质量高、逻辑清晰、语言生动，符合品牌调性，并能够有效传达品牌价值与景区优势；
5.与团队等密切合作，对图文、视频等多种形式的内容进行创意构思和细节把控，从标题、文案、画面呈现到整体风格，都要精心打造，以提升内容的吸引力和传播力；
6.平台运营与管理方面：负责自媒体平台（如微信公众号、微博、抖音、快手、小红书、B站等）的账号注册、认证及初始设置工作，定期对自媒体账号进行安全检查和维护，关注平台规则变化，及时调整运营策略，避免账号出现违规风险，确保账号的正常、稳定运营。</t>
    </r>
  </si>
  <si>
    <t>讲解员</t>
  </si>
  <si>
    <t>大专及以上学历</t>
  </si>
  <si>
    <t>旅游管理、播音主持、历史、中文、外语、教育学等相关专业</t>
  </si>
  <si>
    <r>
      <rPr>
        <sz val="10"/>
        <color rgb="FF000000"/>
        <rFont val="宋体"/>
        <charset val="134"/>
      </rPr>
      <t>1.</t>
    </r>
    <r>
      <rPr>
        <sz val="10"/>
        <color rgb="FFFF0000"/>
        <rFont val="宋体"/>
        <charset val="134"/>
      </rPr>
      <t>有2年以上相关经验</t>
    </r>
    <r>
      <rPr>
        <sz val="10"/>
        <color rgb="FF000000"/>
        <rFont val="宋体"/>
        <charset val="134"/>
      </rPr>
      <t>；有讲解、导游、教育、主持、接待等相关经验者优先，优秀应届毕业生可培养；
2.普通话标准流利（持有二级甲等及以上证书者优先），形象好，气质佳，具备良好的语言表达与沟通能力；
3.口齿清晰，表达生动，富有感染力，能够根据不同类型游客（如学生、老人、外宾等）调整讲解风格；
4.能够快速学习并熟练掌握景区相关知识、历史文化背景及不断更新的讲解材料，对历史文化、风土人情有一定知识储备和兴趣，有才艺（如演唱、朗诵、简单表演）者优先；
5.思维敏捷，能妥善处理游客提问及各类突发状况；
6.负责为游客提供专业、生动、准确的景区讲解服务，包括但不限于历史文化、自然景观、特色项目等，根据游客需求，设计并执行不同主题、不同时长的讲解路线；
7.负责收集游客反馈，协助优化讲解内容与服务流程；</t>
    </r>
  </si>
  <si>
    <t>大客户经理</t>
  </si>
  <si>
    <t>不限，旅游管理、市场营销等相关专业优先</t>
  </si>
  <si>
    <r>
      <rPr>
        <sz val="10"/>
        <color rgb="FF000000"/>
        <rFont val="宋体"/>
        <charset val="134"/>
      </rPr>
      <t>1.</t>
    </r>
    <r>
      <rPr>
        <sz val="10"/>
        <color rgb="FFFF0000"/>
        <rFont val="宋体"/>
        <charset val="134"/>
      </rPr>
      <t>有2年以上销售工作经验</t>
    </r>
    <r>
      <rPr>
        <sz val="10"/>
        <color rgb="FF000000"/>
        <rFont val="宋体"/>
        <charset val="134"/>
      </rPr>
      <t>，有旅游行业、大客户销售经验者优先；
2.优秀的谈判能力和沟通技巧，能够与各类客户建立良好关系；
3.具有良好的团队合作精神，较强的抗压能力；
4.具备良好的客户服务意识和责任心。
5.负责开发、维护景区大客户，与客户建立长期稳定的合作关系；
6.根据客户需求，提供专业的旅游解决方案，包括行程安排、价格咨询等；
7.深入了解客户的需求和反馈，及时解决客户问题，提高客户满意度；
8.定期向客户推送景区最新产品、优惠活动等信息，促进客户再次消费；
9.参与景区内外的各类促销、宣传活动，提高景区的知名度和美誉度；
10.完成领导交办的其他任务。</t>
    </r>
  </si>
  <si>
    <t>销售经理</t>
  </si>
  <si>
    <r>
      <rPr>
        <sz val="10"/>
        <color rgb="FF000000"/>
        <rFont val="宋体"/>
        <charset val="134"/>
      </rPr>
      <t>1.大专及以上学历，有</t>
    </r>
    <r>
      <rPr>
        <sz val="10"/>
        <color rgb="FFFF0000"/>
        <rFont val="宋体"/>
        <charset val="134"/>
      </rPr>
      <t>3年以上销售经验，</t>
    </r>
    <r>
      <rPr>
        <sz val="10"/>
        <color rgb="FF000000"/>
        <rFont val="宋体"/>
        <charset val="134"/>
      </rPr>
      <t>其中至少1年销售管理经验；有旅游、文旅、酒店、会展等行业销售经验者优先；
2.拥有旅行社、企业客户、会务、教育等领域的客户资源者优先；
3.具备敏锐的市场嗅觉，能主动发现并开拓新客户与新渠道，出色的沟通、谈判与公关能力，能够独立完成商务谈判与合同签订，具备团队领导力，能有效激励与管理销售团队；
4.能承受较强业绩压力，并高效推动目标落地；
5.能够制定并执行景区年度销售计划，完成团队及个人销售业绩指标；
6.策划并执行针对团队游客的销售政策、产品套餐（门票、酒店、餐饮、会务打包等）与商务合作方案；
7.能够主动协调内部资源（运营、财务、票务等），确保客户服务质量与满意度；
8.能够收集市场信息与竞品动态，分析数据，优化销售策略与产品结构。</t>
    </r>
  </si>
  <si>
    <t>主播</t>
  </si>
  <si>
    <t>不限</t>
  </si>
  <si>
    <r>
      <rPr>
        <sz val="10"/>
        <color rgb="FF000000"/>
        <rFont val="宋体"/>
        <charset val="134"/>
      </rPr>
      <t>1.</t>
    </r>
    <r>
      <rPr>
        <sz val="10"/>
        <color rgb="FFFF0000"/>
        <rFont val="宋体"/>
        <charset val="134"/>
      </rPr>
      <t>有2年以上工作经验；</t>
    </r>
    <r>
      <rPr>
        <sz val="10"/>
        <color rgb="FF000000"/>
        <rFont val="宋体"/>
        <charset val="134"/>
      </rPr>
      <t>负责线上平台的直播间直播工作，把控直播节奏，增加品牌曝光度，提高粉丝活跃度及粉丝粘性；                                                                       
2.负责直播中活跃气氛，思路清晰，介绍景区产品信息，通过直播推广销售景区产品，挖掘产品的卖点亮点，直播期间保持激情状态，解答问题引导顾客下单购买，提升销量，达成销售目标；
3.负责从直播带货效果与观众体验角度，对直播场地布景、设备调试、网络环境及产品展示方式等提出具体优化建议，确保直播画面的专业性与吸引力；
4.能够迅速熟悉产品性能、挖掘卖点，吸引粉丝持续关注景区账号，能够适应直播工作时间，确保直播活动的顺利进行；
5.有良好的职业道德和职业操守，能够保守公司机密和客户隐私；
6.热爱直播行业，有强烈的个人价值实现需求，乐于接受压力和挑战。</t>
    </r>
  </si>
  <si>
    <t>电商直播运营</t>
  </si>
  <si>
    <r>
      <rPr>
        <sz val="10"/>
        <rFont val="宋体"/>
        <charset val="134"/>
        <scheme val="minor"/>
      </rPr>
      <t>1.</t>
    </r>
    <r>
      <rPr>
        <sz val="10"/>
        <color rgb="FFFF0000"/>
        <rFont val="宋体"/>
        <charset val="134"/>
        <scheme val="minor"/>
      </rPr>
      <t>有2年以上抖音带货直播运营实战经验，独立完整操盘单直播间；</t>
    </r>
    <r>
      <rPr>
        <sz val="10"/>
        <rFont val="宋体"/>
        <charset val="134"/>
        <scheme val="minor"/>
      </rPr>
      <t>有 0–1 新号冷启动、自然流起号案例；有单场 / 月度稳定 GMV 成果优先。
2.精通抖音自然流赛马机制，可自主优化进房率、停留、互动、转粉；熟练使用巨量千川投放，能搭建计划、调整人群 / 出价，把控投产 ROI，平衡付费 + 自然流量结构。
3.直播前：制定周 / 日直播排期、撰写完整直播脚本、搭建引流款 / 福利款 / 利润款货盘、联动供应链选品定价、策划秒杀、福袋、满减等活动；
直播中：实时盯盘控节奏，调整主播话术、逼单节奏，处理黑粉、舆情、库存、违规预警等突发状况；
直播后：依托电商罗盘完整数据复盘，拆解流量、转化、退货、UV 价值，输出落地优化方案，迭代直播 SOP
4.统筹主播、中控、剪辑分工，带教新人主播，打磨标准化话术；协同内容团队产出预热短视频引流。
把控话术、商品资质、宣传合规，维护抖店体验分，处理店铺违规申诉，规避限流、封号风险。</t>
    </r>
  </si>
  <si>
    <t>绿化</t>
  </si>
  <si>
    <t>专科及以上学历</t>
  </si>
  <si>
    <t>园林景观等相关专业优先</t>
  </si>
  <si>
    <t>1.有2年以上工作经验，负责园林施工管理工作；监控工程进度、质量，控制园林景观工程成本及安全生产；
2.负责绿化项目验收，组织编制项目报告要求等。
3.熟知各养护区域内种植花草树木的名称、生长特性和养护管理程序；
4.熟练绿化机械使用、病虫害的防治方法；
5.熟悉市场主流景观材料的价格和品质。</t>
  </si>
  <si>
    <t>物业维修</t>
  </si>
  <si>
    <t>市政、建筑等相关专业优先</t>
  </si>
  <si>
    <t>1.有3年以上工作经验，负责巡查并维护景区土建设施，包括基础设施、服务设施及公共休闲设施；管理作业现场安全，确保施工、人员及游人安全；解决技术难题，处理设备不足及紧急维修任务；
2.制定维修改造方案，规划进度并监督施工过程；调度并督导维修工工作，确保维保任务及时完成；监督、检查日常维修过程，提供必要指导；
3.组织处理紧急突发事件，实施应急救援；
4.保管并维护维修工具，确保其正常使用；管理仓库物资，建立出入库台账并归档；具备扎实的专业知识和技能，能够独立完成常见设施设备的维修和保养工作；
5.具备良好的沟通能力和团队合作精神，能够与游客和内部员工建立良好关系；具备较强的学习能力和适应能力，能够迅速掌握新设备、新技术的维修方法；具有良好的身体素质和心理素质，能够适应一定程度的体力劳动和高压工作环境；
6.持有相关职业资格证书，如电工证、焊工证等。</t>
  </si>
  <si>
    <t>安全管理员</t>
  </si>
  <si>
    <r>
      <rPr>
        <sz val="10"/>
        <color rgb="FFFF0000"/>
        <rFont val="宋体"/>
        <charset val="134"/>
      </rPr>
      <t>1.退役军人优先；</t>
    </r>
    <r>
      <rPr>
        <sz val="10"/>
        <rFont val="宋体"/>
        <charset val="134"/>
      </rPr>
      <t xml:space="preserve">
2.负责景区出入口、停车场、游客中心、游步道、漂流、索缆站等重点区域定点值守、治安巡逻，维护游览秩序，劝阻游客翻越护栏、林区吸烟等危险、不文明行为。
3.开展防火、防盗、防破坏隐患排查；检查消防器材、安防设施，发现隐患及时上报并做好巡查台账记录。
4.处理游客纠纷、现场冲突；大客流期间配合做好人员疏导、应急疏散；协助处置游客摔伤、突发疾病、极端天气等突发事件，第一时间上报、配合救援工作。
5.服从排班调度，能够适应节假日、周末、夜班、轮班；完成上级交办的其他安全保障工作。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</si>
</sst>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view="pageBreakPreview" zoomScaleNormal="100" workbookViewId="0">
      <pane ySplit="3" topLeftCell="A12" activePane="bottomLeft" state="frozen"/>
      <selection/>
      <selection pane="bottomLeft" activeCell="C13" sqref="C13"/>
    </sheetView>
  </sheetViews>
  <sheetFormatPr defaultColWidth="9" defaultRowHeight="16.8" outlineLevelCol="5"/>
  <cols>
    <col min="1" max="1" width="10.5769230769231" customWidth="1"/>
    <col min="2" max="2" width="24.8365384615385" customWidth="1"/>
    <col min="3" max="3" width="27.7115384615385" customWidth="1"/>
    <col min="4" max="4" width="25.4807692307692" style="1" customWidth="1"/>
    <col min="5" max="5" width="16.5" style="1" customWidth="1"/>
    <col min="6" max="6" width="99.5192307692308" style="1" customWidth="1"/>
  </cols>
  <sheetData>
    <row r="1" ht="26" spans="1:6">
      <c r="B1" s="2" t="s">
        <v>0</v>
      </c>
      <c r="C1" s="2"/>
      <c r="D1" s="3"/>
      <c r="E1" s="3"/>
      <c r="F1" s="3"/>
    </row>
    <row r="3" ht="32.7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131" customHeight="1" spans="1:6">
      <c r="A4" s="5">
        <f>ROW()-3</f>
        <v>1</v>
      </c>
      <c r="B4" s="6" t="s">
        <v>7</v>
      </c>
      <c r="C4" s="7" t="s">
        <v>8</v>
      </c>
      <c r="D4" s="6" t="s">
        <v>9</v>
      </c>
      <c r="E4" s="6">
        <v>1</v>
      </c>
      <c r="F4" s="8" t="s">
        <v>10</v>
      </c>
    </row>
    <row r="5" ht="92" spans="1:6">
      <c r="A5" s="5">
        <f t="shared" ref="A5:A15" si="0">ROW()-3</f>
        <v>2</v>
      </c>
      <c r="B5" s="6" t="s">
        <v>11</v>
      </c>
      <c r="C5" s="7" t="s">
        <v>8</v>
      </c>
      <c r="D5" s="6" t="s">
        <v>12</v>
      </c>
      <c r="E5" s="6">
        <v>1</v>
      </c>
      <c r="F5" s="8" t="s">
        <v>13</v>
      </c>
    </row>
    <row r="6" ht="152" spans="1:6">
      <c r="A6" s="5">
        <f t="shared" si="0"/>
        <v>3</v>
      </c>
      <c r="B6" s="6" t="s">
        <v>14</v>
      </c>
      <c r="C6" s="7" t="s">
        <v>8</v>
      </c>
      <c r="D6" s="6" t="s">
        <v>15</v>
      </c>
      <c r="E6" s="6">
        <v>2</v>
      </c>
      <c r="F6" s="9" t="s">
        <v>16</v>
      </c>
    </row>
    <row r="7" ht="182" customHeight="1" spans="1:6">
      <c r="A7" s="5">
        <f t="shared" si="0"/>
        <v>4</v>
      </c>
      <c r="B7" s="10" t="s">
        <v>17</v>
      </c>
      <c r="C7" s="7" t="s">
        <v>18</v>
      </c>
      <c r="D7" s="7" t="s">
        <v>19</v>
      </c>
      <c r="E7" s="7">
        <v>1</v>
      </c>
      <c r="F7" s="11" t="s">
        <v>20</v>
      </c>
    </row>
    <row r="8" ht="137" spans="1:6">
      <c r="A8" s="5">
        <f t="shared" si="0"/>
        <v>5</v>
      </c>
      <c r="B8" s="10" t="s">
        <v>21</v>
      </c>
      <c r="C8" s="7" t="s">
        <v>22</v>
      </c>
      <c r="D8" s="7" t="s">
        <v>23</v>
      </c>
      <c r="E8" s="7">
        <v>1</v>
      </c>
      <c r="F8" s="11" t="s">
        <v>24</v>
      </c>
    </row>
    <row r="9" ht="154" customHeight="1" spans="1:6">
      <c r="A9" s="5">
        <f t="shared" si="0"/>
        <v>6</v>
      </c>
      <c r="B9" s="10" t="s">
        <v>25</v>
      </c>
      <c r="C9" s="7" t="s">
        <v>22</v>
      </c>
      <c r="D9" s="7" t="s">
        <v>26</v>
      </c>
      <c r="E9" s="7">
        <v>1</v>
      </c>
      <c r="F9" s="11" t="s">
        <v>27</v>
      </c>
    </row>
    <row r="10" ht="152" spans="1:6">
      <c r="A10" s="5">
        <f t="shared" si="0"/>
        <v>7</v>
      </c>
      <c r="B10" s="10" t="s">
        <v>28</v>
      </c>
      <c r="C10" s="7" t="s">
        <v>22</v>
      </c>
      <c r="D10" s="7" t="s">
        <v>26</v>
      </c>
      <c r="E10" s="7">
        <v>1</v>
      </c>
      <c r="F10" s="11" t="s">
        <v>29</v>
      </c>
    </row>
    <row r="11" ht="165" customHeight="1" spans="1:6">
      <c r="A11" s="5">
        <f t="shared" si="0"/>
        <v>8</v>
      </c>
      <c r="B11" s="7" t="s">
        <v>30</v>
      </c>
      <c r="C11" s="7" t="s">
        <v>18</v>
      </c>
      <c r="D11" s="7" t="s">
        <v>31</v>
      </c>
      <c r="E11" s="7">
        <v>1</v>
      </c>
      <c r="F11" s="11" t="s">
        <v>32</v>
      </c>
    </row>
    <row r="12" ht="164" customHeight="1" spans="1:6">
      <c r="A12" s="5">
        <f t="shared" si="0"/>
        <v>9</v>
      </c>
      <c r="B12" s="12" t="s">
        <v>33</v>
      </c>
      <c r="C12" s="6" t="s">
        <v>18</v>
      </c>
      <c r="D12" s="6" t="s">
        <v>31</v>
      </c>
      <c r="E12" s="6">
        <v>1</v>
      </c>
      <c r="F12" s="13" t="s">
        <v>34</v>
      </c>
    </row>
    <row r="13" ht="107" customHeight="1" spans="1:6">
      <c r="A13" s="5">
        <f t="shared" si="0"/>
        <v>10</v>
      </c>
      <c r="B13" s="12" t="s">
        <v>35</v>
      </c>
      <c r="C13" s="7" t="s">
        <v>36</v>
      </c>
      <c r="D13" s="6" t="s">
        <v>37</v>
      </c>
      <c r="E13" s="6">
        <v>1</v>
      </c>
      <c r="F13" s="9" t="s">
        <v>38</v>
      </c>
    </row>
    <row r="14" ht="187" customHeight="1" spans="1:6">
      <c r="A14" s="5">
        <f t="shared" si="0"/>
        <v>11</v>
      </c>
      <c r="B14" s="12" t="s">
        <v>39</v>
      </c>
      <c r="C14" s="6" t="s">
        <v>36</v>
      </c>
      <c r="D14" s="6" t="s">
        <v>40</v>
      </c>
      <c r="E14" s="6">
        <v>1</v>
      </c>
      <c r="F14" s="13" t="s">
        <v>41</v>
      </c>
    </row>
    <row r="15" ht="120" customHeight="1" spans="1:6">
      <c r="A15" s="5">
        <f t="shared" si="0"/>
        <v>12</v>
      </c>
      <c r="B15" s="7" t="s">
        <v>42</v>
      </c>
      <c r="C15" s="7" t="s">
        <v>31</v>
      </c>
      <c r="D15" s="6" t="s">
        <v>31</v>
      </c>
      <c r="E15" s="7">
        <v>1</v>
      </c>
      <c r="F15" s="14" t="s">
        <v>43</v>
      </c>
    </row>
  </sheetData>
  <mergeCells count="1">
    <mergeCell ref="B1:F1"/>
  </mergeCells>
  <pageMargins left="0.314583333333333" right="0.314583333333333" top="0.472222222222222" bottom="0.432638888888889" header="0.298611111111111" footer="0.298611111111111"/>
  <pageSetup paperSize="9" scale="4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各自安好゛Elope。</cp:lastModifiedBy>
  <dcterms:created xsi:type="dcterms:W3CDTF">2023-05-18T19:15:00Z</dcterms:created>
  <dcterms:modified xsi:type="dcterms:W3CDTF">2026-08-30T18:21:19Z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03921EDA69FD40805B907C6993EA4BD9_43</vt:lpwstr>
  </property>
  <property fmtid="{D5CDD505-2E9C-101B-9397-08002B2CF9AE}" pid="4" name="CalculationRule">
    <vt:i4>0</vt:i4>
  </property>
</Properties>
</file>