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165"/>
  </bookViews>
  <sheets>
    <sheet name="配备标准" sheetId="2" r:id="rId1"/>
  </sheets>
  <definedNames>
    <definedName name="_xlnm._FilterDatabase" localSheetId="0" hidden="1">配备标准!$A$1:$G$39</definedName>
    <definedName name="_xlnm.Print_Titles" localSheetId="0">配备标准!$1:$4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<sst xmlns="http://schemas.openxmlformats.org/spreadsheetml/2006/main" count="82" uniqueCount="55">
  <si>
    <t>那坡县中小学校宿管员配备清单</t>
  </si>
  <si>
    <t xml:space="preserve">（单位）：那坡县教育局  　　　　　　　　　　　　    </t>
  </si>
  <si>
    <t>乡镇</t>
  </si>
  <si>
    <t>序号</t>
  </si>
  <si>
    <t>单位名称</t>
  </si>
  <si>
    <t>学校类别（小学或初中）</t>
  </si>
  <si>
    <t>在校学生</t>
  </si>
  <si>
    <t>内宿生人数</t>
  </si>
  <si>
    <t>需配备宿管员</t>
  </si>
  <si>
    <t>备注</t>
  </si>
  <si>
    <t>男</t>
  </si>
  <si>
    <t>女</t>
  </si>
  <si>
    <t>那坡县民族初级中学</t>
  </si>
  <si>
    <t>初中</t>
  </si>
  <si>
    <t>城厢镇</t>
  </si>
  <si>
    <t>那坡县城厢镇初级中学</t>
  </si>
  <si>
    <t>那坡县城厢镇第二初级中学</t>
  </si>
  <si>
    <t>那坡县城厢镇第二小学</t>
  </si>
  <si>
    <t>小学</t>
  </si>
  <si>
    <t>那坡县城厢镇第三小学</t>
  </si>
  <si>
    <t>城厢镇隆平村完小</t>
  </si>
  <si>
    <t>城厢镇那桑村完小</t>
  </si>
  <si>
    <t>龙合镇</t>
  </si>
  <si>
    <t>龙合镇初级中学</t>
  </si>
  <si>
    <t>那坡县龙合镇中心小学</t>
  </si>
  <si>
    <t>那坡县龙合镇仁合村完全小学</t>
  </si>
  <si>
    <t>那坡县龙合镇定业村完全小学</t>
  </si>
  <si>
    <t>龙合镇桂合村完全小学</t>
  </si>
  <si>
    <t>坡荷乡</t>
  </si>
  <si>
    <t>那坡县坡荷乡中心小学</t>
  </si>
  <si>
    <t>德隆乡</t>
  </si>
  <si>
    <t>那坡县德隆乡中心小学</t>
  </si>
  <si>
    <t>那坡县德隆乡团结完小</t>
  </si>
  <si>
    <t>百合乡</t>
  </si>
  <si>
    <t>那坡县百合乡初级中学</t>
  </si>
  <si>
    <t>那坡县百合乡中心小学</t>
  </si>
  <si>
    <t>那坡县百合乡清华村完小校</t>
  </si>
  <si>
    <t>百南乡</t>
  </si>
  <si>
    <t>那坡县百南乡中心小学</t>
  </si>
  <si>
    <t>那坡县百南乡甲柳村小学</t>
  </si>
  <si>
    <t>平孟镇</t>
  </si>
  <si>
    <t>平孟镇九年一贯制学校</t>
  </si>
  <si>
    <t>初中小学</t>
  </si>
  <si>
    <t>平孟镇北斗村完小校</t>
  </si>
  <si>
    <t>平孟镇念井村完小校</t>
  </si>
  <si>
    <t>百省乡</t>
  </si>
  <si>
    <t>那坡县百省乡初级中学</t>
  </si>
  <si>
    <t>那坡县百省乡中心小学</t>
  </si>
  <si>
    <t>那坡县百省乡下华村完全小学</t>
  </si>
  <si>
    <t>百省乡那布村水弄小学</t>
  </si>
  <si>
    <t>百都乡</t>
  </si>
  <si>
    <t>百都乡初级中学</t>
  </si>
  <si>
    <t>那坡县百都乡中心小学</t>
  </si>
  <si>
    <t>百都乡那隆村完小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</si>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</sst>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微软雅黑"/>
      <charset val="134"/>
    </font>
    <font>
      <sz val="12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Arial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topLeftCell="A23" workbookViewId="0">
      <selection activeCell="H35" sqref="H35"/>
    </sheetView>
  </sheetViews>
  <sheetFormatPr defaultColWidth="8" defaultRowHeight="14.25"/>
  <cols>
    <col min="1" max="1" width="6.88888888888889" style="2" customWidth="1"/>
    <col min="2" max="2" width="3.33333333333333" style="2" customWidth="1"/>
    <col min="3" max="3" width="23.2222222222222" style="2" customWidth="1"/>
    <col min="4" max="4" width="12.2222222222222" style="2" customWidth="1"/>
    <col min="5" max="5" width="5.33333333333333" style="2" customWidth="1"/>
    <col min="6" max="6" width="6.55555555555556" style="2" customWidth="1"/>
    <col min="7" max="7" width="5.33333333333333" style="3" customWidth="1"/>
    <col min="8" max="8" width="6.33333333333333" style="3" customWidth="1"/>
    <col min="9" max="9" width="5" style="1" customWidth="1"/>
    <col min="10" max="16384" width="8" style="2"/>
  </cols>
  <sheetData>
    <row r="1" ht="4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7" customHeight="1" spans="1:10">
      <c r="A2" s="2" t="s">
        <v>1</v>
      </c>
      <c r="G2" s="2"/>
      <c r="H2" s="2"/>
      <c r="I2" s="2"/>
    </row>
    <row r="3" ht="2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/>
      <c r="I3" s="7" t="s">
        <v>9</v>
      </c>
    </row>
    <row r="4" ht="27" customHeight="1" spans="1:10">
      <c r="A4" s="8"/>
      <c r="B4" s="8"/>
      <c r="C4" s="8"/>
      <c r="D4" s="8"/>
      <c r="E4" s="8"/>
      <c r="F4" s="8"/>
      <c r="G4" s="6" t="s">
        <v>10</v>
      </c>
      <c r="H4" s="6" t="s">
        <v>11</v>
      </c>
      <c r="I4" s="9"/>
    </row>
    <row r="5" ht="27" customHeight="1" spans="1:10">
      <c r="A5" s="10"/>
      <c r="B5" s="11">
        <v>1</v>
      </c>
      <c r="C5" s="11" t="s">
        <v>12</v>
      </c>
      <c r="D5" s="12" t="s">
        <v>13</v>
      </c>
      <c r="E5" s="12">
        <v>1866</v>
      </c>
      <c r="F5" s="11">
        <v>1323</v>
      </c>
      <c r="G5" s="11">
        <v>3</v>
      </c>
      <c r="H5" s="11">
        <v>2</v>
      </c>
      <c r="I5" s="13"/>
      <c r="J5" s="14"/>
    </row>
    <row r="6" ht="27" customHeight="1" spans="1:10">
      <c r="A6" s="5" t="s">
        <v>14</v>
      </c>
      <c r="B6" s="11">
        <v>2</v>
      </c>
      <c r="C6" s="12" t="s">
        <v>15</v>
      </c>
      <c r="D6" s="12" t="s">
        <v>13</v>
      </c>
      <c r="E6" s="12">
        <v>2480</v>
      </c>
      <c r="F6" s="11">
        <v>2480</v>
      </c>
      <c r="G6" s="15">
        <v>4</v>
      </c>
      <c r="H6" s="15">
        <v>4</v>
      </c>
      <c r="I6" s="13"/>
      <c r="J6" s="14"/>
    </row>
    <row r="7" s="1" customFormat="1" ht="27" customHeight="1" spans="1:10">
      <c r="A7" s="10"/>
      <c r="B7" s="11">
        <v>3</v>
      </c>
      <c r="C7" s="16" t="s">
        <v>16</v>
      </c>
      <c r="D7" s="12" t="s">
        <v>13</v>
      </c>
      <c r="E7" s="12">
        <v>1094</v>
      </c>
      <c r="F7" s="11">
        <v>1094</v>
      </c>
      <c r="G7" s="15">
        <v>2</v>
      </c>
      <c r="H7" s="15">
        <v>2</v>
      </c>
      <c r="I7" s="13"/>
    </row>
    <row r="8" ht="27" customHeight="1" spans="1:10">
      <c r="A8" s="10"/>
      <c r="B8" s="11">
        <v>4</v>
      </c>
      <c r="C8" s="16" t="s">
        <v>17</v>
      </c>
      <c r="D8" s="12" t="s">
        <v>18</v>
      </c>
      <c r="E8" s="12">
        <v>589</v>
      </c>
      <c r="F8" s="11">
        <v>209</v>
      </c>
      <c r="G8" s="15">
        <v>1</v>
      </c>
      <c r="H8" s="15">
        <v>1</v>
      </c>
      <c r="I8" s="13"/>
    </row>
    <row r="9" ht="27" customHeight="1" spans="1:10">
      <c r="A9" s="10"/>
      <c r="B9" s="11">
        <v>5</v>
      </c>
      <c r="C9" s="16" t="s">
        <v>19</v>
      </c>
      <c r="D9" s="12" t="s">
        <v>18</v>
      </c>
      <c r="E9" s="12">
        <v>436</v>
      </c>
      <c r="F9" s="11">
        <v>247</v>
      </c>
      <c r="G9" s="17">
        <v>1</v>
      </c>
      <c r="H9" s="17">
        <v>1</v>
      </c>
      <c r="I9" s="13"/>
    </row>
    <row r="10" ht="27" customHeight="1" spans="1:10">
      <c r="A10" s="10"/>
      <c r="B10" s="11">
        <v>6</v>
      </c>
      <c r="C10" s="12" t="s">
        <v>20</v>
      </c>
      <c r="D10" s="12" t="s">
        <v>18</v>
      </c>
      <c r="E10" s="12">
        <v>143</v>
      </c>
      <c r="F10" s="11">
        <v>120</v>
      </c>
      <c r="G10" s="15">
        <v>1</v>
      </c>
      <c r="H10" s="15">
        <v>1</v>
      </c>
      <c r="I10" s="13"/>
    </row>
    <row r="11" ht="27" customHeight="1" spans="1:10">
      <c r="A11" s="10"/>
      <c r="B11" s="11">
        <v>7</v>
      </c>
      <c r="C11" s="11" t="s">
        <v>21</v>
      </c>
      <c r="D11" s="12" t="s">
        <v>18</v>
      </c>
      <c r="E11" s="12">
        <v>137</v>
      </c>
      <c r="F11" s="11">
        <v>133</v>
      </c>
      <c r="G11" s="15">
        <v>1</v>
      </c>
      <c r="H11" s="15">
        <v>1</v>
      </c>
      <c r="I11" s="13"/>
    </row>
    <row r="12" ht="27" customHeight="1" spans="1:10">
      <c r="A12" s="5" t="s">
        <v>22</v>
      </c>
      <c r="B12" s="11">
        <v>8</v>
      </c>
      <c r="C12" s="12" t="s">
        <v>23</v>
      </c>
      <c r="D12" s="12" t="s">
        <v>13</v>
      </c>
      <c r="E12" s="12">
        <v>567</v>
      </c>
      <c r="F12" s="11">
        <v>556</v>
      </c>
      <c r="G12" s="11">
        <v>2</v>
      </c>
      <c r="H12" s="11">
        <v>2</v>
      </c>
      <c r="I12" s="13"/>
    </row>
    <row r="13" ht="27" customHeight="1" spans="1:10">
      <c r="A13" s="10"/>
      <c r="B13" s="11">
        <v>9</v>
      </c>
      <c r="C13" s="11" t="s">
        <v>24</v>
      </c>
      <c r="D13" s="12" t="s">
        <v>18</v>
      </c>
      <c r="E13" s="12">
        <v>957</v>
      </c>
      <c r="F13" s="11">
        <v>561</v>
      </c>
      <c r="G13" s="11">
        <v>2</v>
      </c>
      <c r="H13" s="11">
        <v>2</v>
      </c>
      <c r="I13" s="13"/>
    </row>
    <row r="14" ht="27" customHeight="1" spans="1:10">
      <c r="A14" s="10"/>
      <c r="B14" s="11">
        <v>10</v>
      </c>
      <c r="C14" s="16" t="s">
        <v>25</v>
      </c>
      <c r="D14" s="12" t="s">
        <v>18</v>
      </c>
      <c r="E14" s="12">
        <v>62</v>
      </c>
      <c r="F14" s="11">
        <v>19</v>
      </c>
      <c r="G14" s="11">
        <v>1</v>
      </c>
      <c r="H14" s="11">
        <v>0</v>
      </c>
      <c r="I14" s="13"/>
    </row>
    <row r="15" ht="27" customHeight="1" spans="1:10">
      <c r="A15" s="10"/>
      <c r="B15" s="11">
        <v>11</v>
      </c>
      <c r="C15" s="16" t="s">
        <v>26</v>
      </c>
      <c r="D15" s="12" t="s">
        <v>18</v>
      </c>
      <c r="E15" s="12">
        <v>235</v>
      </c>
      <c r="F15" s="11">
        <v>162</v>
      </c>
      <c r="G15" s="15">
        <v>1</v>
      </c>
      <c r="H15" s="15">
        <v>1</v>
      </c>
      <c r="I15" s="13"/>
    </row>
    <row r="16" ht="27" customHeight="1" spans="1:10">
      <c r="A16" s="10"/>
      <c r="B16" s="11">
        <v>12</v>
      </c>
      <c r="C16" s="16" t="s">
        <v>27</v>
      </c>
      <c r="D16" s="12" t="s">
        <v>18</v>
      </c>
      <c r="E16" s="12">
        <v>112</v>
      </c>
      <c r="F16" s="11">
        <v>59</v>
      </c>
      <c r="G16" s="18">
        <v>0</v>
      </c>
      <c r="H16" s="18">
        <v>1</v>
      </c>
      <c r="I16" s="13"/>
    </row>
    <row r="17" ht="27" customHeight="1" spans="1:9">
      <c r="A17" s="19" t="s">
        <v>28</v>
      </c>
      <c r="B17" s="11">
        <v>13</v>
      </c>
      <c r="C17" s="16" t="s">
        <v>29</v>
      </c>
      <c r="D17" s="12" t="s">
        <v>18</v>
      </c>
      <c r="E17" s="12">
        <v>447</v>
      </c>
      <c r="F17" s="11">
        <v>242</v>
      </c>
      <c r="G17" s="17">
        <v>1</v>
      </c>
      <c r="H17" s="17">
        <v>1</v>
      </c>
      <c r="I17" s="13"/>
    </row>
    <row r="18" ht="27" customHeight="1" spans="1:9">
      <c r="A18" s="20" t="s">
        <v>30</v>
      </c>
      <c r="B18" s="11">
        <v>14</v>
      </c>
      <c r="C18" s="16" t="s">
        <v>31</v>
      </c>
      <c r="D18" s="12" t="s">
        <v>18</v>
      </c>
      <c r="E18" s="12">
        <v>714</v>
      </c>
      <c r="F18" s="11">
        <v>158</v>
      </c>
      <c r="G18" s="11">
        <v>1</v>
      </c>
      <c r="H18" s="11">
        <v>1</v>
      </c>
      <c r="I18" s="13"/>
    </row>
    <row r="19" ht="27" customHeight="1" spans="1:9">
      <c r="A19" s="19"/>
      <c r="B19" s="11">
        <v>15</v>
      </c>
      <c r="C19" s="16" t="s">
        <v>32</v>
      </c>
      <c r="D19" s="12" t="s">
        <v>18</v>
      </c>
      <c r="E19" s="12">
        <v>68</v>
      </c>
      <c r="F19" s="11">
        <v>44</v>
      </c>
      <c r="G19" s="11">
        <v>0</v>
      </c>
      <c r="H19" s="11">
        <v>1</v>
      </c>
      <c r="I19" s="13"/>
    </row>
    <row r="20" ht="27" customHeight="1" spans="1:9">
      <c r="A20" s="19" t="s">
        <v>33</v>
      </c>
      <c r="B20" s="11">
        <v>16</v>
      </c>
      <c r="C20" s="16" t="s">
        <v>34</v>
      </c>
      <c r="D20" s="12" t="s">
        <v>13</v>
      </c>
      <c r="E20" s="12">
        <v>539</v>
      </c>
      <c r="F20" s="11">
        <v>539</v>
      </c>
      <c r="G20" s="15">
        <v>2</v>
      </c>
      <c r="H20" s="15">
        <v>2</v>
      </c>
      <c r="I20" s="13"/>
    </row>
    <row r="21" ht="27" customHeight="1" spans="1:9">
      <c r="A21" s="19"/>
      <c r="B21" s="11">
        <v>17</v>
      </c>
      <c r="C21" s="16" t="s">
        <v>35</v>
      </c>
      <c r="D21" s="12" t="s">
        <v>18</v>
      </c>
      <c r="E21" s="12">
        <v>517</v>
      </c>
      <c r="F21" s="11">
        <v>297</v>
      </c>
      <c r="G21" s="11">
        <v>2</v>
      </c>
      <c r="H21" s="11">
        <v>2</v>
      </c>
      <c r="I21" s="13"/>
    </row>
    <row r="22" ht="27" customHeight="1" spans="1:9">
      <c r="A22" s="19"/>
      <c r="B22" s="11">
        <v>18</v>
      </c>
      <c r="C22" s="16" t="s">
        <v>36</v>
      </c>
      <c r="D22" s="12" t="s">
        <v>18</v>
      </c>
      <c r="E22" s="12">
        <v>108</v>
      </c>
      <c r="F22" s="11">
        <v>72</v>
      </c>
      <c r="G22" s="15">
        <v>1</v>
      </c>
      <c r="H22" s="15">
        <v>0</v>
      </c>
      <c r="I22" s="13"/>
    </row>
    <row r="23" ht="27" customHeight="1" spans="1:9">
      <c r="A23" s="21" t="s">
        <v>37</v>
      </c>
      <c r="B23" s="11">
        <v>19</v>
      </c>
      <c r="C23" s="16" t="s">
        <v>38</v>
      </c>
      <c r="D23" s="12" t="s">
        <v>18</v>
      </c>
      <c r="E23" s="12">
        <v>646</v>
      </c>
      <c r="F23" s="11">
        <v>360</v>
      </c>
      <c r="G23" s="11">
        <v>2</v>
      </c>
      <c r="H23" s="11">
        <v>2</v>
      </c>
      <c r="I23" s="13"/>
    </row>
    <row r="24" ht="27" customHeight="1" spans="1:9">
      <c r="A24" s="22"/>
      <c r="B24" s="11">
        <v>20</v>
      </c>
      <c r="C24" s="17" t="s">
        <v>39</v>
      </c>
      <c r="D24" s="18" t="s">
        <v>18</v>
      </c>
      <c r="E24" s="12">
        <v>49</v>
      </c>
      <c r="F24" s="11">
        <v>33</v>
      </c>
      <c r="G24" s="17">
        <v>0</v>
      </c>
      <c r="H24" s="17">
        <v>1</v>
      </c>
      <c r="I24" s="13"/>
    </row>
    <row r="25" ht="27" customHeight="1" spans="1:9">
      <c r="A25" s="23" t="s">
        <v>40</v>
      </c>
      <c r="B25" s="11">
        <v>21</v>
      </c>
      <c r="C25" s="16" t="s">
        <v>41</v>
      </c>
      <c r="D25" s="12" t="s">
        <v>42</v>
      </c>
      <c r="E25" s="12">
        <v>656</v>
      </c>
      <c r="F25" s="11">
        <v>250</v>
      </c>
      <c r="G25" s="11">
        <v>2</v>
      </c>
      <c r="H25" s="11">
        <v>2</v>
      </c>
      <c r="I25" s="13"/>
    </row>
    <row r="26" ht="27" customHeight="1" spans="1:9">
      <c r="A26" s="24"/>
      <c r="B26" s="11">
        <v>22</v>
      </c>
      <c r="C26" s="12" t="s">
        <v>43</v>
      </c>
      <c r="D26" s="12" t="s">
        <v>18</v>
      </c>
      <c r="E26" s="12">
        <v>110</v>
      </c>
      <c r="F26" s="11">
        <v>57</v>
      </c>
      <c r="G26" s="11">
        <v>1</v>
      </c>
      <c r="H26" s="11"/>
      <c r="I26" s="13"/>
    </row>
    <row r="27" ht="27" customHeight="1" spans="1:9">
      <c r="A27" s="24"/>
      <c r="B27" s="11">
        <v>23</v>
      </c>
      <c r="C27" s="12" t="s">
        <v>44</v>
      </c>
      <c r="D27" s="12" t="s">
        <v>18</v>
      </c>
      <c r="E27" s="12">
        <v>127</v>
      </c>
      <c r="F27" s="11">
        <v>42</v>
      </c>
      <c r="G27" s="11">
        <v>1</v>
      </c>
      <c r="H27" s="11">
        <v>0</v>
      </c>
      <c r="I27" s="13"/>
    </row>
    <row r="28" ht="27" customHeight="1" spans="1:9">
      <c r="A28" s="21" t="s">
        <v>45</v>
      </c>
      <c r="B28" s="11">
        <v>24</v>
      </c>
      <c r="C28" s="16" t="s">
        <v>46</v>
      </c>
      <c r="D28" s="12" t="s">
        <v>13</v>
      </c>
      <c r="E28" s="12">
        <v>487</v>
      </c>
      <c r="F28" s="11">
        <v>426</v>
      </c>
      <c r="G28" s="11">
        <v>2</v>
      </c>
      <c r="H28" s="11">
        <v>2</v>
      </c>
      <c r="I28" s="13"/>
    </row>
    <row r="29" ht="27" customHeight="1" spans="1:9">
      <c r="A29" s="22"/>
      <c r="B29" s="11">
        <v>25</v>
      </c>
      <c r="C29" s="16" t="s">
        <v>47</v>
      </c>
      <c r="D29" s="12" t="s">
        <v>18</v>
      </c>
      <c r="E29" s="12">
        <v>809</v>
      </c>
      <c r="F29" s="11">
        <v>497</v>
      </c>
      <c r="G29" s="11">
        <v>2</v>
      </c>
      <c r="H29" s="11">
        <v>2</v>
      </c>
      <c r="I29" s="13"/>
    </row>
    <row r="30" s="2" customFormat="1" ht="27" customHeight="1" spans="1:9">
      <c r="A30" s="22"/>
      <c r="B30" s="11">
        <v>26</v>
      </c>
      <c r="C30" s="16" t="s">
        <v>48</v>
      </c>
      <c r="D30" s="12" t="s">
        <v>18</v>
      </c>
      <c r="E30" s="12">
        <v>279</v>
      </c>
      <c r="F30" s="11">
        <v>190</v>
      </c>
      <c r="G30" s="17">
        <v>1</v>
      </c>
      <c r="H30" s="17">
        <v>1</v>
      </c>
      <c r="I30" s="13"/>
    </row>
    <row r="31" ht="27" customHeight="1" spans="1:9">
      <c r="A31" s="22"/>
      <c r="B31" s="11">
        <v>27</v>
      </c>
      <c r="C31" s="25" t="s">
        <v>49</v>
      </c>
      <c r="D31" s="12" t="s">
        <v>18</v>
      </c>
      <c r="E31" s="12">
        <v>119</v>
      </c>
      <c r="F31" s="11">
        <v>90</v>
      </c>
      <c r="G31" s="17">
        <v>1</v>
      </c>
      <c r="H31" s="17">
        <v>0</v>
      </c>
      <c r="I31" s="13"/>
    </row>
    <row r="32" ht="27" customHeight="1" spans="1:9">
      <c r="A32" s="26" t="s">
        <v>50</v>
      </c>
      <c r="B32" s="11">
        <v>28</v>
      </c>
      <c r="C32" s="27" t="s">
        <v>51</v>
      </c>
      <c r="D32" s="28" t="s">
        <v>13</v>
      </c>
      <c r="E32" s="28">
        <v>429</v>
      </c>
      <c r="F32" s="11">
        <v>420</v>
      </c>
      <c r="G32" s="11">
        <v>2</v>
      </c>
      <c r="H32" s="11">
        <v>2</v>
      </c>
      <c r="I32" s="13"/>
    </row>
    <row r="33" ht="27" customHeight="1" spans="1:9">
      <c r="A33" s="26"/>
      <c r="B33" s="11">
        <v>29</v>
      </c>
      <c r="C33" s="16" t="s">
        <v>52</v>
      </c>
      <c r="D33" s="12" t="s">
        <v>18</v>
      </c>
      <c r="E33" s="12">
        <v>756</v>
      </c>
      <c r="F33" s="11">
        <v>440</v>
      </c>
      <c r="G33" s="11">
        <v>2</v>
      </c>
      <c r="H33" s="11">
        <v>2</v>
      </c>
      <c r="I33" s="13"/>
    </row>
    <row r="34" ht="27" customHeight="1" spans="1:9">
      <c r="A34" s="26"/>
      <c r="B34" s="11">
        <v>30</v>
      </c>
      <c r="C34" s="11" t="s">
        <v>53</v>
      </c>
      <c r="D34" s="12" t="s">
        <v>18</v>
      </c>
      <c r="E34" s="12">
        <v>270</v>
      </c>
      <c r="F34" s="11">
        <v>162</v>
      </c>
      <c r="G34" s="11">
        <v>1</v>
      </c>
      <c r="H34" s="11">
        <v>1</v>
      </c>
      <c r="I34" s="13"/>
    </row>
    <row r="35" ht="28" customHeight="1" spans="1:9">
      <c r="A35" s="29" t="s">
        <v>54</v>
      </c>
      <c r="B35" s="30"/>
      <c r="C35" s="31"/>
      <c r="D35" s="31"/>
      <c r="E35" s="31">
        <v>18823</v>
      </c>
      <c r="F35" s="31">
        <v>14173</v>
      </c>
      <c r="G35" s="11">
        <f>SUM(G5:G34)</f>
        <v>43</v>
      </c>
      <c r="H35" s="11">
        <f>SUM(H5:H34)</f>
        <v>40</v>
      </c>
      <c r="I35" s="13"/>
    </row>
    <row r="36" ht="35.65" customHeight="1" spans="1:9">
      <c r="A36" s="3"/>
      <c r="B36" s="3"/>
      <c r="C36" s="3"/>
      <c r="D36" s="3"/>
      <c r="E36" s="3"/>
      <c r="F36" s="3"/>
    </row>
    <row r="37" ht="35.65" customHeight="1"/>
    <row r="38" ht="35.65" customHeight="1"/>
    <row r="39" ht="53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G39" etc:filterBottomFollowUsedRange="0">
    <extLst/>
  </autoFilter>
  <mergeCells count="19">
    <mergeCell ref="A1:I1"/>
    <mergeCell ref="A2:I2"/>
    <mergeCell ref="G3:H3"/>
    <mergeCell ref="A36:G36"/>
    <mergeCell ref="A3:A4"/>
    <mergeCell ref="A6:A11"/>
    <mergeCell ref="A12:A16"/>
    <mergeCell ref="A18:A19"/>
    <mergeCell ref="A20:A22"/>
    <mergeCell ref="A23:A24"/>
    <mergeCell ref="A25:A27"/>
    <mergeCell ref="A28:A31"/>
    <mergeCell ref="A32:A34"/>
    <mergeCell ref="B3:B4"/>
    <mergeCell ref="C3:C4"/>
    <mergeCell ref="D3:D4"/>
    <mergeCell ref="E3:E4"/>
    <mergeCell ref="F3:F4"/>
    <mergeCell ref="I3:I4"/>
  </mergeCells>
  <printOptions horizontalCentered="1"/>
  <pageMargins left="0.747916666666667" right="0.550694444444444" top="0.786805555555556" bottom="0.786805555555556" header="0.511805555555556" footer="0.511805555555556"/>
  <pageSetup paperSize="9" orientation="portrait" horizont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配备标准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、小小月亮</cp:lastModifiedBy>
  <dcterms:created xsi:type="dcterms:W3CDTF">2026-03-04T16:52:00Z</dcterms:created>
  <dcterms:modified xsi:type="dcterms:W3CDTF">2026-08-19T02:40:09Z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7F703E8C888B4978861B906DCE359CB4_13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