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岗位表 " sheetId="2" r:id="rId1"/>
  </sheets>
  <definedNames>
    <definedName name="_xlnm.Print_Area" localSheetId="0">'岗位表 '!$A$1:$Q$18</definedName>
    <definedName name="_xlnm.Print_Titles" localSheetId="0">'岗位表 '!$2:$4</definedName>
    <definedName name="_xlnm._FilterDatabase" localSheetId="0" hidden="1">'岗位表 '!$A$3:$Q$15</definedName>
  </definedNames>
  <calcPr calcId="144525"/>
</workbook>
</file>

<file path=xl/sharedStrings.xml><?xml version="1.0" encoding="utf-8"?>
<sst xmlns="http://schemas.openxmlformats.org/spreadsheetml/2006/main" count="162" uniqueCount="90">
  <si>
    <t>附件1</t>
  </si>
  <si>
    <t>佛山市三水产业发展集团有限公司公开招聘下属企业工作人员岗位表</t>
  </si>
  <si>
    <t>序号</t>
  </si>
  <si>
    <t>招聘企业</t>
  </si>
  <si>
    <t>招聘岗位</t>
  </si>
  <si>
    <t>层级</t>
  </si>
  <si>
    <t>年薪（税前）</t>
  </si>
  <si>
    <t>数量</t>
  </si>
  <si>
    <t>专业</t>
  </si>
  <si>
    <t>学历</t>
  </si>
  <si>
    <t>学位</t>
  </si>
  <si>
    <t>年龄</t>
  </si>
  <si>
    <t>岗位职责</t>
  </si>
  <si>
    <t>招聘要求</t>
  </si>
  <si>
    <t>招聘对象</t>
  </si>
  <si>
    <t>福利</t>
  </si>
  <si>
    <t>备注</t>
  </si>
  <si>
    <t>研究生</t>
  </si>
  <si>
    <t>本科</t>
  </si>
  <si>
    <t>大专</t>
  </si>
  <si>
    <t>佛山市三水区金融投资控股有限公司</t>
  </si>
  <si>
    <t>投资岗</t>
  </si>
  <si>
    <t>员工</t>
  </si>
  <si>
    <t>约15-20万元（具体按公司薪酬相关规定执行）</t>
  </si>
  <si>
    <t>金融学（含∶保险学）、金融硕士（专业硕士）、材料物理与化学、材料学、高分子化学与物理</t>
  </si>
  <si>
    <t>投资学、金融学、经济学、物理学、化学、材料科学与工程、高分子材料与工程</t>
  </si>
  <si>
    <t>/</t>
  </si>
  <si>
    <t>本科及以上</t>
  </si>
  <si>
    <t>不限</t>
  </si>
  <si>
    <t>35周岁及以下</t>
  </si>
  <si>
    <t>1.负责开拓合作渠道、募集资金，寻找和筛选优质项目，建立多元化的合作渠道；
2.协助投资部经理完成投资方案设计工作，撰写项目建议书、可行性报告、投资分析报告；
3.负责对目标公司的资产和负债情况、经营和财务情况、法律关系以及目标企业所面临的机会与潜在的风险进行尽职调查，撰写尽职调查报告；
4.协助投资部经理开展项目谈判相关工作，完成投资条款的制定、投资协议的起草、交易结构的设计等；
5.负责投资项目相关资料的整理和归档工作；
6.完成上级领导交办的其他工作任务。</t>
  </si>
  <si>
    <t>1.具有1年及以上金融行业投资工作经验；
2.具有证券、基金、注册会计师、工程造价师、司法考试、特许金融分析师等其中之一与岗位相关的专业技术资格（或等同于初级及以上专业技术资格的职业&lt;执业&gt;资格）；
3.熟悉私募股权项目全流程运作，擅长投资分析、股权投资等核心环节，确保投资项目高效落地；
4.具备较强的行业资源调动与整合能力，能够精准挖掘优质投资项目，有效支撑业务决策；
5.善于建立良好的工作关系，能够与部门高效协同完成各项工作任务；
6.具备良好的职业道德和合规意识，严格遵守行业规范及公司制度；
7.具备金融+工科复合专业背景者优先考虑。</t>
  </si>
  <si>
    <t>社会人员</t>
  </si>
  <si>
    <t>五险二金、带薪年假、年度体检等</t>
  </si>
  <si>
    <t>约9-13万元（具体按公司薪酬相关规定执行）</t>
  </si>
  <si>
    <t>物理学、化学、材料科学与工程、电子科学与技术</t>
  </si>
  <si>
    <t>物理学类、化学类、材料类、电子信息类</t>
  </si>
  <si>
    <t>1.负责与各合作伙伴保持良好的合作关系，开拓合作渠道、募集资金，寻找和筛选优质项目，建立多元化的合作渠道；
2.协助投资部经理完成投资方案设计，撰写项目建议书、可行性报告、投资分析报告；
3.负责对目标公司的资产和负债情况、经营和财务情况、法律关系以及目标企业所面临的机会与潜在的风险进行尽职调查，撰写尽职调查报告；
4.协助投资部经理进行项目谈判相关工作，完成投资条款的制定、投资协议的起草、交易结构的设计等；
5.负责对投资项目相关资料进行整理和归档；
6.完成上级领导交办的其他工作任务。</t>
  </si>
  <si>
    <t>1.具备较好的沟通能力和协调能力，善于建立良好的工作关系；
2.具备较强的团队合作精神，能够与部门高效协同完成各项工作任务；
3.责任心强，工作态度严谨认真；
4.具备良好的职业道德和合规意识，严格遵守行业规范及公司制度；
5.具备较强的抗压能力，且具备成长型思维；
6.具有投行/投资/VC/PE/FA实习经历者优先考虑；
7.具有证券从业资格证或基金从业资格证的优先考虑。</t>
  </si>
  <si>
    <t>应届毕业生</t>
  </si>
  <si>
    <t>佛山市三水区产发置业有限公司</t>
  </si>
  <si>
    <t>成本核算岗</t>
  </si>
  <si>
    <t>约9-12万元（具体按公司薪酬相关规定执行）</t>
  </si>
  <si>
    <t>金融学、金融硕士（专业硕士）、企业管理（财务管理）、会计学、会计硕士（专业硕士）、审计硕士（专业硕士）、工程管理硕士（专业硕士）</t>
  </si>
  <si>
    <t>金融学、财务管理、会计学、审计学、工程管理</t>
  </si>
  <si>
    <t>1.协助核算项目成本，包括材料采购、人工费用、设备租赁等费用，并实时监控房地产项目成本支出，确保成本可控；
2.协助开展房地产项目成本分析工作，识别成本节约潜力，如降低材料采购成本、提高施工效率等，并提出成本优化建议；
3.协助编制房地产项目成本报告，及时向上级提供成本信息和建议，为项目决策提供数据支持；
4.协助办理楼盘项目发生的购房现场工作，如：开具购房发票、出具相关资料协助客户办理贷款、交楼、办证等手续；
5.协助做好项目销售情况资料的记录并随时更新上报相关信息；
6.协助开展项目成本审计工作，确保成本数据的真实性和合规性，并做好相关资料的归档和保管；
7.完成上级领导交办的其他工作任务。</t>
  </si>
  <si>
    <t>1.熟悉并掌握成本核算、预算管理等相关知识和业务流程；
2.具备较强的数据分析能力、组织协调能力、计划执行能力和跨部门沟通能力；
3.工作认真细致、有条理，且具有良好的职业素养；
4.具备较强的抗压能力，且具备成长型思维；
5.具有财会类初级及以上专业技术资格（或等同于初级及以上专业技术资格的职业&lt;执业&gt;资格）的优先考虑。</t>
  </si>
  <si>
    <t>佛山市三水产发工程管理有限公司</t>
  </si>
  <si>
    <t>水务工程部工程助理岗</t>
  </si>
  <si>
    <t>水工结构工程、水利水电工程、建筑学硕士（专业硕士）、城乡规划学、城市规划硕士（专业硕士）、土木工程硕士（专业硕士）、建筑设计及其理论、城市规划与设计、建筑技术科学、岩土工程、结构工程、市政工程</t>
  </si>
  <si>
    <t>给排水科学与工程、水利水电工程、土木工程、建筑学、道路桥梁与渡河工程</t>
  </si>
  <si>
    <t>1.负责熟悉施工图，核对图纸工程量，理解并消化图纸内容；
2.协助开展质量管理体系标准的制定、推广、落实工作，监督和检查工程进度及执行情况；
3.负责市政、水利项目资料的撰写和整理工作，并按上级单位或部门规定按时上报；
4.负责市政、水利项目相关存档文件的核对、登记及保存工作；
5.完成上级领导交办的其他工作任务。</t>
  </si>
  <si>
    <t>1.掌握水务工程项目现场作业基本流程，具备较强的沟通协调能力与团队协作能力；
2.具备扎实的工程专业知识基础，综合素质良好，身体健康，恪守职业操守，品行优良；
3.工作勤勉务实、严谨细致，责任心强，具有良好的服务意识与职业素养，严格服从岗位工作安排；
4.具备较强的抗压能力，且具备成长型思维。</t>
  </si>
  <si>
    <t>五险一金、带薪年假、年度体检等</t>
  </si>
  <si>
    <t>工程监理部工程监理岗</t>
  </si>
  <si>
    <t>1.协助审查工程合同内容，监督合同的执行情况，包括工程进度、质量、投资等方面的控制，确保合同条款的合法性和合理性；
2.协助制定项目质量控制计划，明确质量标准和检验方法，确保工程质量符合设计要求及国家规范标准；
3.协助审核施工单位的工程预算和变更申请，做好工程成本的控制工作；
4.协助审查施工单位的安全生产管理制度和安全技术措施，及时发现并纠正安全隐患，预防风险事故的发生；
5.完成上级领导交办的其他工作任务。</t>
  </si>
  <si>
    <t>1.熟悉工程项目现场管理工作流程，具备较强的沟通协调能力与团队协作能力；
2.具备扎实的工程专业知识基础，综合素质良好，身体健康，恪守职业操守，品行优良；
3.工作勤勉务实、严谨细致，责任心强，具有良好的服务意识与职业素养，严格服从岗位工作安排；
4.具备较强的抗压能力，且具备成长型思维。</t>
  </si>
  <si>
    <t>广东产发新材料科技有限公司</t>
  </si>
  <si>
    <t>工艺工程师</t>
  </si>
  <si>
    <t>约15-25万元
（具体按公司薪酬相关规定执行）</t>
  </si>
  <si>
    <t>化学工程与技术、材料科学与工程、化学</t>
  </si>
  <si>
    <t>化工与制药类、材料类、化学</t>
  </si>
  <si>
    <t>40周岁及以下</t>
  </si>
  <si>
    <t>1.负责编制中试项目工艺流程图及操作参数清单，明确质量控制点，优化反应器选型及工艺流程设计，降低能耗与三废产生量；
2.负责分析系统数据，识别工艺参数偏离并制定调整方案，并提出工艺条件优化建议；
3.负责设计工艺优化实验方案，组织中试验证并编制技改报告，参与新工艺引进、工业化放大；
4.负责编写岗位操作规程、工艺风险分析报告等标准化文件，确保与现场实际操作一致性；
5.完成上级领导交办的其他工作任务。</t>
  </si>
  <si>
    <t>1.具有3年及以上化工或化工新材料行业相关工作经验；
2.具有化工类中级及以上专业技术资格（或等同于中级及以上专业技术资格的职业&lt;执业&gt;资格）；
3.具备扎实的新材料工艺理论基础，熟悉新材料合成、中试及工业化放大相关专业知识，了解行业前沿工艺技术及发展趋势；
4.具备较强的沟通协调能力、团队协作能力和数据分析能力，工作责任心强；
5.具备较强的抗压能力，且能够适应出差；
6.具有与岗位相关的副高级及以上专业技术资格（或等同于副高级及以上专业技术资格的职业&lt;执业&gt;资格）的优先考虑。</t>
  </si>
  <si>
    <t>电气工程师</t>
  </si>
  <si>
    <t>约12-18万元
（具体按公司薪酬相关规定执行）</t>
  </si>
  <si>
    <t>电气工程</t>
  </si>
  <si>
    <t>电气类</t>
  </si>
  <si>
    <t>1.负责公司自建和入驻中试装置电气施工管理工作，并负责建设项目电气专业竣工资料验收、存档；
2.负责中试基地所有电气设备的运行、检维修、保养、修旧利废等管理工作，做好电气类技术协议的把关和确认；
3.参与技改技措和隐患治理项目的征集、可行性论证、施工管理等工作，负责编制电气检维修作业规程、台账、记录等；
4.负责督导相关人员执行和落实安全法律法规、规章制度，并协助上级定期开展安全培训工作；
5.完成上级领导交办的其他工作任务。</t>
  </si>
  <si>
    <t>1.具有3年及以上化工或化工新材料行业相关工作经验；
2.具有化工类中级及以上专业技术资格（或等同于中级及以上专业技术资格的职业&lt;执业&gt;资格）；
3.熟悉新材料行业中试装置、电气设备的特性及相关技术标准，能够独立负责电气施工全流程管理工作；
4.具备较强的执行力和责任心，工作严谨细致；
5.具备较强的学习能力和创新意识，能够主动学习新材料行业相关电气新技术、新规范，适应公司发展需求；
6.具有与岗位相关的副高级及以上专业技术资格（或等同于副高级及以上专业技术资格的职业&lt;执业&gt;资格）的优先考虑。</t>
  </si>
  <si>
    <t>设备工程师</t>
  </si>
  <si>
    <t>电气工程、机械工程</t>
  </si>
  <si>
    <t>电气类、机械类</t>
  </si>
  <si>
    <t>1.参与公司自建和入驻中试装置施工管理、合作项目设备专业对外协调等工作；
2.参与建设项目竣工资料验收、存档工作，负责特种设备、压力容器、压力管道取证及年检，做好设备类技术协议的把关和确认；
3.参与设备布局优化方案设计、可行性论证、施工管理等工作，监督设备安装过程符合标准；
4.负责编制检维修作业规程、台账、记录等工作；
5.负责督导相关人员执行和落实安全法律法规、规章制度，并协助上级定期开展安全培训工作；
6.完成上级领导交办的其他工作任务。</t>
  </si>
  <si>
    <t>1.具有3年及以上化工或化工新材料行业设备管理及安装施工工程管理工作经验，其中，具有5年及以上相关工作经验者优先考虑；
2.具有化工类中级及以上专业技术资格（或等同于中级及以上专业技术资格的职业&lt;执业&gt;资格）；
3.熟悉并掌握化工相关设备工作原理及相关标准、规范，具备一定的设备选型能力；
4.熟悉化工中试装置安装流程，掌握设备安装施工管理要点，能够独立完成施工现场工程质量、进度监督等管理工作；
5.熟悉并掌握化工设备安全生产管理制度，具备安全隐患排查、专业培训组织能力，能有效督导作业人员合规操作；
6.具备较强的问题分析与解决能力，能高效处理项目施工、设备运维中的突发问题；
7.具备较强的沟通协调能力、团队合作能力，工作严谨细致，责任心强；
8.具有与岗位相关的副高级及以上专业技术资格（或等同于副高级及以上专业技术资格的职业&lt;执业&gt;资格）的优先考虑。</t>
  </si>
  <si>
    <t>佛山市三水产发产业园投资有限公司</t>
  </si>
  <si>
    <t>招商岗</t>
  </si>
  <si>
    <t>约12-18万元（具体按公司薪酬相关规定执行）</t>
  </si>
  <si>
    <t>工商管理、公共管理、应用经济学</t>
  </si>
  <si>
    <t>工商管理类、公共管理类、经济学类、金融学类</t>
  </si>
  <si>
    <t>1.协助制定产业园招商方案与工作计划，组织开展各类招商活动；
2.负责园区载体招商、产业项目洽谈及落地跟进；
3.收集招商信息，编制招商推介、项目相关材料；
4.对接政府部门，跟踪产业政策与区域发展导向；
5.开展市场调研，撰写调研报告；推进项目申报与政企协调；
6.拓展行业协会、中介机构等招商资源，开发维护客商资源；提供企业注册、孵化、金融、人才等增值服务，促进企业资源联动；
7.做好招商数据统计、企业资料整理归档及信息上报；
8.完成上级领导交办的其他工作任务。</t>
  </si>
  <si>
    <t>1.具有1年及以上产业园区/工业地产招商工作经验；
2.熟悉招商引资流程、项目洽谈、企业落地服务、政策申报等全链条工作；
3.具备较强的市场分析能力和产业研判能力，能够根据市场情况制定有效的招商策略和计划；
4.具备较强的学习能力、沟通协调能力、团队协作能力和资源拓展能力，具备良好的职业素养；
5.具有3年及以上产业园区/工业地产招商工作经验者优先考虑；
6.具有政府招商引资或头部产业地产商、区域规模化产业地产商从业经验者优先考虑。</t>
  </si>
  <si>
    <t>产业服务岗</t>
  </si>
  <si>
    <t>工商管理、公共管理、管理科学与工程</t>
  </si>
  <si>
    <t>工商管理类、公共管理类、物流管理与工程类</t>
  </si>
  <si>
    <t>1.负责产业园日常物业服务管理工作，统筹园区秩序、安全、消防、环境、维修、绿化等工作，做好相关沟通对接；
2.负责承担入园企业全周期对接工作，涵盖入驻洽谈、手续办理、政策解读及落地跟进，搭建政企与企业间的沟通桥梁；
3.负责调研入园企业发展需求，整合技术、人才、资金、市场等资源，为企业定制专属产业服务方案；
4.负责组织开展产业交流、政策宣讲、供需对接等活动，促进园区企业合作与资源共享；
5.负责跟踪园区企业运营状况，收集企业诉求与建议，协调解决企业生产经营、场地使用、配套设施等方面的问题；
6.负责梳理产业扶持政策，为企业提供申报指导，协助争取各类补贴、资质认定等相关权益；
7.负责对接外部服务机构，引入专业服务资源，完善园区服务生态；参与园区产业规划优化，结合企业反馈提出产业定位、招商方向调整建议；
8.负责开展园区企业满意度调研与分析，制定服务优化措施，提升园区整体服务水平与企业留存率；协助招商团队开展工作，为意向企业介绍园区服务能力并答疑；
9.完成上级领导交办的其他工作任务。</t>
  </si>
  <si>
    <t>1.具有2年及以上产业园、商业地产等相关领域物业管理、企业服务工作经验；
2.熟悉物业管理相关法规和服务标准，具备处理突发事件的能力；
3.具备较强的组织协调能力、分析判断能力和抗压能力；
4.具备良好的服务意识和团队协作能力，具备较强的敬业精神，原则性强；
5.具有5年及以上产业园、商业地产等相关领域物业管理、企业服务工作经验者优先考虑；
6.具有成熟的产业园区运营、管理及企业服务经验者优先考虑。</t>
  </si>
  <si>
    <t>合计</t>
  </si>
  <si>
    <t>注：1.每位报考者只能报考一个职位。
    2.社会人员指：社会上具有国家承认学历的人员；留学回国人员需提供由教育部留学服务中心出具的国（境）外学历、学位认证函等有关证明材料。应届毕业生指：2026年高校应届毕业生；2024、2025年高校毕业生，在择业期内未落实工作单位的人员；在2026年5月31日前已取得国（境）外学历、学位且在规定时间内完成教育部门认证，在择业期内未落实工作单位的留学回国人员。
    3.年龄计算截至报名首日。
    4.凡与招聘企业领导班子成员有夫妻关系、直系血亲关系、三代以内旁系血亲或者近姻亲关系的人员，不得应聘该企业有直接上下级领导关系的岗位。</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</si>
</sst>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4">
    <font>
      <sz val="12"/>
      <color theme="1"/>
      <name val="DengXian"/>
      <charset val="134"/>
    </font>
    <font>
      <b/>
      <sz val="10"/>
      <color theme="1"/>
      <name val="DengXian"/>
      <charset val="134"/>
    </font>
    <font>
      <b/>
      <sz val="10"/>
      <color theme="1"/>
      <name val="DengXian"/>
      <charset val="0"/>
    </font>
    <font>
      <b/>
      <sz val="10"/>
      <name val="DengXian"/>
      <charset val="134"/>
    </font>
    <font>
      <sz val="12"/>
      <name val="DengXian"/>
      <charset val="134"/>
    </font>
    <font>
      <sz val="10"/>
      <color theme="1"/>
      <name val="DengXian"/>
      <charset val="134"/>
    </font>
    <font>
      <sz val="11"/>
      <color theme="1"/>
      <name val="宋体"/>
      <charset val="134"/>
      <scheme val="minor"/>
    </font>
    <font>
      <sz val="11"/>
      <color theme="1"/>
      <name val="黑体"/>
      <charset val="134"/>
    </font>
    <font>
      <sz val="22"/>
      <color theme="1"/>
      <name val="方正小标宋简体"/>
      <charset val="134"/>
    </font>
    <font>
      <b/>
      <sz val="10.5"/>
      <color theme="1"/>
      <name val="宋体"/>
      <charset val="134"/>
    </font>
    <font>
      <b/>
      <sz val="11"/>
      <color theme="1"/>
      <name val="宋体"/>
      <charset val="134"/>
    </font>
    <font>
      <b/>
      <sz val="10"/>
      <color theme="1"/>
      <name val="华文楷体"/>
      <charset val="0"/>
    </font>
    <font>
      <sz val="10"/>
      <color theme="1"/>
      <name val="华文楷体"/>
      <charset val="0"/>
    </font>
    <font>
      <sz val="12"/>
      <color theme="1"/>
      <name val="仿宋_GB2312"/>
      <charset val="134"/>
    </font>
    <font>
      <sz val="12"/>
      <name val="仿宋_GB2312"/>
      <charset val="134"/>
    </font>
    <font>
      <sz val="11"/>
      <color rgb="FFFF0000"/>
      <name val="宋体"/>
      <charset val="0"/>
      <scheme val="minor"/>
    </font>
    <font>
      <sz val="11"/>
      <color theme="0"/>
      <name val="宋体"/>
      <charset val="0"/>
      <scheme val="minor"/>
    </font>
    <font>
      <sz val="11"/>
      <color theme="1"/>
      <name val="宋体"/>
      <charset val="0"/>
      <scheme val="minor"/>
    </font>
    <font>
      <sz val="11"/>
      <color rgb="FF9C0006"/>
      <name val="宋体"/>
      <charset val="0"/>
      <scheme val="minor"/>
    </font>
    <font>
      <sz val="11"/>
      <color rgb="FF006100"/>
      <name val="宋体"/>
      <charset val="0"/>
      <scheme val="minor"/>
    </font>
    <font>
      <sz val="11"/>
      <color rgb="FF3F3F76"/>
      <name val="宋体"/>
      <charset val="0"/>
      <scheme val="minor"/>
    </font>
    <font>
      <b/>
      <sz val="11"/>
      <color theme="3"/>
      <name val="宋体"/>
      <charset val="134"/>
      <scheme val="minor"/>
    </font>
    <font>
      <u/>
      <sz val="11"/>
      <color rgb="FF0000FF"/>
      <name val="宋体"/>
      <charset val="0"/>
      <scheme val="minor"/>
    </font>
    <font>
      <u/>
      <sz val="11"/>
      <color rgb="FF800080"/>
      <name val="宋体"/>
      <charset val="0"/>
      <scheme val="minor"/>
    </font>
    <font>
      <b/>
      <sz val="18"/>
      <color theme="3"/>
      <name val="宋体"/>
      <charset val="134"/>
      <scheme val="minor"/>
    </font>
    <font>
      <i/>
      <sz val="11"/>
      <color rgb="FF7F7F7F"/>
      <name val="宋体"/>
      <charset val="0"/>
      <scheme val="minor"/>
    </font>
    <font>
      <sz val="11"/>
      <color rgb="FF9C6500"/>
      <name val="宋体"/>
      <charset val="0"/>
      <scheme val="minor"/>
    </font>
    <font>
      <b/>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b/>
      <sz val="11"/>
      <color rgb="FF3F3F3F"/>
      <name val="宋体"/>
      <charset val="0"/>
      <scheme val="minor"/>
    </font>
    <font>
      <sz val="11"/>
      <color rgb="FFFA7D00"/>
      <name val="宋体"/>
      <charset val="0"/>
      <scheme val="minor"/>
    </font>
    <font>
      <b/>
      <sz val="11"/>
      <color rgb="FFFFFFFF"/>
      <name val="宋体"/>
      <charset val="0"/>
      <scheme val="minor"/>
    </font>
  </fonts>
  <fills count="33">
    <fill>
      <patternFill patternType="none"/>
    </fill>
    <fill>
      <patternFill patternType="gray125"/>
    </fill>
    <fill>
      <patternFill patternType="solid">
        <fgColor theme="9" tint="0.399975585192419"/>
        <bgColor indexed="64"/>
      </patternFill>
    </fill>
    <fill>
      <patternFill patternType="solid">
        <fgColor theme="9" tint="0.599993896298105"/>
        <bgColor indexed="64"/>
      </patternFill>
    </fill>
    <fill>
      <patternFill patternType="solid">
        <fgColor theme="6"/>
        <bgColor indexed="64"/>
      </patternFill>
    </fill>
    <fill>
      <patternFill patternType="solid">
        <fgColor theme="5" tint="0.799981688894314"/>
        <bgColor indexed="64"/>
      </patternFill>
    </fill>
    <fill>
      <patternFill patternType="solid">
        <fgColor rgb="FFFFC7CE"/>
        <bgColor indexed="64"/>
      </patternFill>
    </fill>
    <fill>
      <patternFill patternType="solid">
        <fgColor theme="4" tint="0.599993896298105"/>
        <bgColor indexed="64"/>
      </patternFill>
    </fill>
    <fill>
      <patternFill patternType="solid">
        <fgColor rgb="FFC6EFCE"/>
        <bgColor indexed="64"/>
      </patternFill>
    </fill>
    <fill>
      <patternFill patternType="solid">
        <fgColor rgb="FFFFCC99"/>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rgb="FFFFFFCC"/>
        <bgColor indexed="64"/>
      </patternFill>
    </fill>
    <fill>
      <patternFill patternType="solid">
        <fgColor theme="4"/>
        <bgColor indexed="64"/>
      </patternFill>
    </fill>
    <fill>
      <patternFill patternType="solid">
        <fgColor rgb="FFFFEB9C"/>
        <bgColor indexed="64"/>
      </patternFill>
    </fill>
    <fill>
      <patternFill patternType="solid">
        <fgColor rgb="FFF2F2F2"/>
        <bgColor indexed="64"/>
      </patternFill>
    </fill>
    <fill>
      <patternFill patternType="solid">
        <fgColor theme="5"/>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rgb="FFA5A5A5"/>
        <bgColor indexed="64"/>
      </patternFill>
    </fill>
    <fill>
      <patternFill patternType="solid">
        <fgColor theme="9"/>
        <bgColor indexed="64"/>
      </patternFill>
    </fill>
    <fill>
      <patternFill patternType="solid">
        <fgColor theme="9" tint="0.799981688894314"/>
        <bgColor indexed="64"/>
      </patternFill>
    </fill>
    <fill>
      <patternFill patternType="solid">
        <fgColor theme="8"/>
        <bgColor indexed="64"/>
      </patternFill>
    </fill>
    <fill>
      <patternFill patternType="solid">
        <fgColor theme="8" tint="0.799981688894314"/>
        <bgColor indexed="64"/>
      </patternFill>
    </fill>
    <fill>
      <patternFill patternType="solid">
        <fgColor theme="7"/>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8" tint="0.599993896298105"/>
        <bgColor indexed="64"/>
      </patternFill>
    </fill>
    <fill>
      <patternFill patternType="solid">
        <fgColor theme="7" tint="0.599993896298105"/>
        <bgColor indexed="64"/>
      </patternFill>
    </fill>
  </fills>
  <borders count="17">
    <border>
      <left/>
      <right/>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xf numFmtId="42" fontId="6" fillId="0" borderId="0" applyFont="0" applyFill="0" applyBorder="0" applyAlignment="0" applyProtection="0">
      <alignment vertical="center"/>
    </xf>
    <xf numFmtId="0" fontId="17" fillId="11" borderId="0" applyNumberFormat="0" applyBorder="0" applyAlignment="0" applyProtection="0">
      <alignment vertical="center"/>
    </xf>
    <xf numFmtId="0" fontId="20" fillId="9" borderId="9"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17" fillId="12" borderId="0" applyNumberFormat="0" applyBorder="0" applyAlignment="0" applyProtection="0">
      <alignment vertical="center"/>
    </xf>
    <xf numFmtId="0" fontId="18" fillId="6" borderId="0" applyNumberFormat="0" applyBorder="0" applyAlignment="0" applyProtection="0">
      <alignment vertical="center"/>
    </xf>
    <xf numFmtId="43" fontId="6" fillId="0" borderId="0" applyFont="0" applyFill="0" applyBorder="0" applyAlignment="0" applyProtection="0">
      <alignment vertical="center"/>
    </xf>
    <xf numFmtId="0" fontId="16" fillId="13" borderId="0" applyNumberFormat="0" applyBorder="0" applyAlignment="0" applyProtection="0">
      <alignment vertical="center"/>
    </xf>
    <xf numFmtId="0" fontId="22" fillId="0" borderId="0" applyNumberFormat="0" applyFill="0" applyBorder="0" applyAlignment="0" applyProtection="0">
      <alignment vertical="center"/>
    </xf>
    <xf numFmtId="9" fontId="6" fillId="0" borderId="0" applyFont="0" applyFill="0" applyBorder="0" applyAlignment="0" applyProtection="0">
      <alignment vertical="center"/>
    </xf>
    <xf numFmtId="0" fontId="23" fillId="0" borderId="0" applyNumberFormat="0" applyFill="0" applyBorder="0" applyAlignment="0" applyProtection="0">
      <alignment vertical="center"/>
    </xf>
    <xf numFmtId="0" fontId="6" fillId="14" borderId="10" applyNumberFormat="0" applyFont="0" applyAlignment="0" applyProtection="0">
      <alignment vertical="center"/>
    </xf>
    <xf numFmtId="0" fontId="16" fillId="10" borderId="0" applyNumberFormat="0" applyBorder="0" applyAlignment="0" applyProtection="0">
      <alignment vertical="center"/>
    </xf>
    <xf numFmtId="0" fontId="21"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8" fillId="0" borderId="12" applyNumberFormat="0" applyFill="0" applyAlignment="0" applyProtection="0">
      <alignment vertical="center"/>
    </xf>
    <xf numFmtId="0" fontId="30" fillId="0" borderId="12" applyNumberFormat="0" applyFill="0" applyAlignment="0" applyProtection="0">
      <alignment vertical="center"/>
    </xf>
    <xf numFmtId="0" fontId="16" fillId="20" borderId="0" applyNumberFormat="0" applyBorder="0" applyAlignment="0" applyProtection="0">
      <alignment vertical="center"/>
    </xf>
    <xf numFmtId="0" fontId="21" fillId="0" borderId="11" applyNumberFormat="0" applyFill="0" applyAlignment="0" applyProtection="0">
      <alignment vertical="center"/>
    </xf>
    <xf numFmtId="0" fontId="16" fillId="21" borderId="0" applyNumberFormat="0" applyBorder="0" applyAlignment="0" applyProtection="0">
      <alignment vertical="center"/>
    </xf>
    <xf numFmtId="0" fontId="31" fillId="17" borderId="14" applyNumberFormat="0" applyAlignment="0" applyProtection="0">
      <alignment vertical="center"/>
    </xf>
    <xf numFmtId="0" fontId="27" fillId="17" borderId="9" applyNumberFormat="0" applyAlignment="0" applyProtection="0">
      <alignment vertical="center"/>
    </xf>
    <xf numFmtId="0" fontId="33" fillId="23" borderId="16" applyNumberFormat="0" applyAlignment="0" applyProtection="0">
      <alignment vertical="center"/>
    </xf>
    <xf numFmtId="0" fontId="17" fillId="25" borderId="0" applyNumberFormat="0" applyBorder="0" applyAlignment="0" applyProtection="0">
      <alignment vertical="center"/>
    </xf>
    <xf numFmtId="0" fontId="16" fillId="18" borderId="0" applyNumberFormat="0" applyBorder="0" applyAlignment="0" applyProtection="0">
      <alignment vertical="center"/>
    </xf>
    <xf numFmtId="0" fontId="32" fillId="0" borderId="15" applyNumberFormat="0" applyFill="0" applyAlignment="0" applyProtection="0">
      <alignment vertical="center"/>
    </xf>
    <xf numFmtId="0" fontId="29" fillId="0" borderId="13" applyNumberFormat="0" applyFill="0" applyAlignment="0" applyProtection="0">
      <alignment vertical="center"/>
    </xf>
    <xf numFmtId="0" fontId="19" fillId="8" borderId="0" applyNumberFormat="0" applyBorder="0" applyAlignment="0" applyProtection="0">
      <alignment vertical="center"/>
    </xf>
    <xf numFmtId="0" fontId="26" fillId="16" borderId="0" applyNumberFormat="0" applyBorder="0" applyAlignment="0" applyProtection="0">
      <alignment vertical="center"/>
    </xf>
    <xf numFmtId="0" fontId="17" fillId="27" borderId="0" applyNumberFormat="0" applyBorder="0" applyAlignment="0" applyProtection="0">
      <alignment vertical="center"/>
    </xf>
    <xf numFmtId="0" fontId="16" fillId="15" borderId="0" applyNumberFormat="0" applyBorder="0" applyAlignment="0" applyProtection="0">
      <alignment vertical="center"/>
    </xf>
    <xf numFmtId="0" fontId="17" fillId="22" borderId="0" applyNumberFormat="0" applyBorder="0" applyAlignment="0" applyProtection="0">
      <alignment vertical="center"/>
    </xf>
    <xf numFmtId="0" fontId="17" fillId="7" borderId="0" applyNumberFormat="0" applyBorder="0" applyAlignment="0" applyProtection="0">
      <alignment vertical="center"/>
    </xf>
    <xf numFmtId="0" fontId="17" fillId="5" borderId="0" applyNumberFormat="0" applyBorder="0" applyAlignment="0" applyProtection="0">
      <alignment vertical="center"/>
    </xf>
    <xf numFmtId="0" fontId="17" fillId="19" borderId="0" applyNumberFormat="0" applyBorder="0" applyAlignment="0" applyProtection="0">
      <alignment vertical="center"/>
    </xf>
    <xf numFmtId="0" fontId="16" fillId="4" borderId="0" applyNumberFormat="0" applyBorder="0" applyAlignment="0" applyProtection="0">
      <alignment vertical="center"/>
    </xf>
    <xf numFmtId="0" fontId="16" fillId="28" borderId="0" applyNumberFormat="0" applyBorder="0" applyAlignment="0" applyProtection="0">
      <alignment vertical="center"/>
    </xf>
    <xf numFmtId="0" fontId="17" fillId="30" borderId="0" applyNumberFormat="0" applyBorder="0" applyAlignment="0" applyProtection="0">
      <alignment vertical="center"/>
    </xf>
    <xf numFmtId="0" fontId="17" fillId="32" borderId="0" applyNumberFormat="0" applyBorder="0" applyAlignment="0" applyProtection="0">
      <alignment vertical="center"/>
    </xf>
    <xf numFmtId="0" fontId="16" fillId="26" borderId="0" applyNumberFormat="0" applyBorder="0" applyAlignment="0" applyProtection="0">
      <alignment vertical="center"/>
    </xf>
    <xf numFmtId="0" fontId="17" fillId="31" borderId="0" applyNumberFormat="0" applyBorder="0" applyAlignment="0" applyProtection="0">
      <alignment vertical="center"/>
    </xf>
    <xf numFmtId="0" fontId="16" fillId="29" borderId="0" applyNumberFormat="0" applyBorder="0" applyAlignment="0" applyProtection="0">
      <alignment vertical="center"/>
    </xf>
    <xf numFmtId="0" fontId="16" fillId="24" borderId="0" applyNumberFormat="0" applyBorder="0" applyAlignment="0" applyProtection="0">
      <alignment vertical="center"/>
    </xf>
    <xf numFmtId="0" fontId="17" fillId="3" borderId="0" applyNumberFormat="0" applyBorder="0" applyAlignment="0" applyProtection="0">
      <alignment vertical="center"/>
    </xf>
    <xf numFmtId="0" fontId="16" fillId="2" borderId="0" applyNumberFormat="0" applyBorder="0" applyAlignment="0" applyProtection="0">
      <alignment vertical="center"/>
    </xf>
  </cellStyleXfs>
  <cellXfs count="36">
    <xf numFmtId="0" fontId="0" fillId="0" borderId="0" xfId="0"/>
    <xf numFmtId="0" fontId="1" fillId="0" borderId="0" xfId="0" applyFont="1" applyFill="1" applyAlignment="1">
      <alignment wrapText="1"/>
    </xf>
    <xf numFmtId="0" fontId="2" fillId="0" borderId="0" xfId="0" applyFont="1" applyFill="1" applyBorder="1" applyAlignment="1">
      <alignment wrapText="1"/>
    </xf>
    <xf numFmtId="0" fontId="3" fillId="0" borderId="0" xfId="0" applyFont="1" applyFill="1" applyBorder="1" applyAlignment="1">
      <alignment wrapText="1"/>
    </xf>
    <xf numFmtId="0" fontId="4" fillId="0" borderId="0" xfId="0" applyFont="1" applyFill="1" applyAlignment="1"/>
    <xf numFmtId="0" fontId="5" fillId="0" borderId="0" xfId="0" applyFont="1" applyFill="1"/>
    <xf numFmtId="0" fontId="6" fillId="0" borderId="0" xfId="0" applyFont="1" applyFill="1" applyBorder="1" applyAlignment="1">
      <alignment vertical="center"/>
    </xf>
    <xf numFmtId="0" fontId="0" fillId="0" borderId="0" xfId="0" applyFont="1" applyFill="1"/>
    <xf numFmtId="0" fontId="7" fillId="0" borderId="0" xfId="0" applyFont="1" applyFill="1" applyBorder="1" applyAlignment="1">
      <alignment vertical="center"/>
    </xf>
    <xf numFmtId="0" fontId="8" fillId="0" borderId="0" xfId="0" applyFont="1" applyFill="1" applyAlignment="1">
      <alignment horizontal="center" vertical="center" wrapText="1"/>
    </xf>
    <xf numFmtId="0" fontId="8" fillId="0" borderId="0" xfId="0" applyFont="1" applyFill="1" applyAlignment="1">
      <alignment horizontal="center" vertical="center"/>
    </xf>
    <xf numFmtId="49" fontId="9"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pplyProtection="1">
      <alignment horizontal="center" vertical="center" wrapText="1"/>
    </xf>
    <xf numFmtId="0" fontId="9" fillId="0" borderId="1" xfId="0" applyFont="1" applyFill="1" applyBorder="1" applyAlignment="1" applyProtection="1">
      <alignment horizontal="center" vertical="center" wrapText="1"/>
    </xf>
    <xf numFmtId="0" fontId="9" fillId="0" borderId="2"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wrapText="1"/>
    </xf>
    <xf numFmtId="49" fontId="11" fillId="0" borderId="4" xfId="0" applyNumberFormat="1" applyFont="1" applyFill="1" applyBorder="1" applyAlignment="1">
      <alignment horizontal="center" vertical="center" wrapText="1"/>
    </xf>
    <xf numFmtId="0" fontId="11" fillId="0" borderId="4" xfId="0" applyFont="1" applyFill="1" applyBorder="1" applyAlignment="1">
      <alignment horizontal="center" vertical="center" wrapText="1"/>
    </xf>
    <xf numFmtId="0" fontId="10" fillId="0" borderId="4" xfId="0" applyFont="1" applyFill="1" applyBorder="1" applyAlignment="1" applyProtection="1">
      <alignment horizontal="center" vertical="center" wrapText="1"/>
    </xf>
    <xf numFmtId="0" fontId="9" fillId="0" borderId="5" xfId="0" applyFont="1" applyFill="1" applyBorder="1" applyAlignment="1" applyProtection="1">
      <alignment horizontal="center" vertical="center" wrapText="1"/>
    </xf>
    <xf numFmtId="0" fontId="12" fillId="0" borderId="4" xfId="0" applyNumberFormat="1" applyFont="1" applyFill="1" applyBorder="1" applyAlignment="1">
      <alignment horizontal="center" vertical="center" wrapText="1"/>
    </xf>
    <xf numFmtId="0" fontId="13" fillId="0" borderId="5" xfId="0" applyNumberFormat="1" applyFont="1" applyFill="1" applyBorder="1" applyAlignment="1">
      <alignment horizontal="center" vertical="center" wrapText="1"/>
    </xf>
    <xf numFmtId="0" fontId="14" fillId="0" borderId="5" xfId="0" applyNumberFormat="1" applyFont="1" applyFill="1" applyBorder="1" applyAlignment="1">
      <alignment horizontal="center" vertical="center" wrapText="1"/>
    </xf>
    <xf numFmtId="0" fontId="14" fillId="0" borderId="5" xfId="0" applyNumberFormat="1" applyFont="1" applyFill="1" applyBorder="1" applyAlignment="1">
      <alignment horizontal="left" vertical="center" wrapText="1"/>
    </xf>
    <xf numFmtId="0" fontId="13" fillId="0" borderId="6"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13" fillId="0" borderId="7" xfId="0" applyFont="1" applyFill="1" applyBorder="1" applyAlignment="1">
      <alignment horizontal="center" vertical="center" wrapText="1"/>
    </xf>
    <xf numFmtId="0" fontId="13" fillId="0" borderId="1" xfId="0" applyNumberFormat="1" applyFont="1" applyFill="1" applyBorder="1" applyAlignment="1">
      <alignment horizontal="center" vertical="center" wrapText="1"/>
    </xf>
    <xf numFmtId="0" fontId="13" fillId="0" borderId="1" xfId="0" applyNumberFormat="1" applyFont="1" applyFill="1" applyBorder="1" applyAlignment="1">
      <alignment horizontal="left" vertical="center" wrapText="1"/>
    </xf>
    <xf numFmtId="0" fontId="14" fillId="0" borderId="5" xfId="0" applyNumberFormat="1" applyFont="1" applyFill="1" applyBorder="1" applyAlignment="1">
      <alignment vertical="center" wrapText="1"/>
    </xf>
    <xf numFmtId="0" fontId="10" fillId="0" borderId="8" xfId="0" applyFont="1" applyFill="1" applyBorder="1" applyAlignment="1" applyProtection="1">
      <alignment horizontal="center" vertical="center" wrapText="1"/>
    </xf>
    <xf numFmtId="0" fontId="14" fillId="0" borderId="5" xfId="0" applyNumberFormat="1" applyFont="1" applyFill="1" applyBorder="1" applyAlignment="1">
      <alignment horizontal="justify" vertical="center" wrapText="1"/>
    </xf>
    <xf numFmtId="0" fontId="13" fillId="0" borderId="5" xfId="0" applyFont="1" applyFill="1" applyBorder="1" applyAlignment="1">
      <alignment horizontal="center" vertical="center" wrapText="1"/>
    </xf>
    <xf numFmtId="0" fontId="14" fillId="0" borderId="5" xfId="0" applyFont="1" applyFill="1" applyBorder="1" applyAlignment="1">
      <alignment horizontal="center" vertical="center" wrapText="1"/>
    </xf>
    <xf numFmtId="0" fontId="13"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9"/>
  <sheetViews>
    <sheetView tabSelected="1" zoomScale="70" zoomScaleNormal="70" workbookViewId="0">
      <pane ySplit="4" topLeftCell="A12" activePane="bottomLeft" state="frozen"/>
      <selection/>
      <selection pane="bottomLeft" activeCell="L12" sqref="L12"/>
    </sheetView>
  </sheetViews>
  <sheetFormatPr defaultColWidth="11" defaultRowHeight="15.75"/>
  <cols>
    <col min="1" max="1" width="4.54166666666667" style="6" customWidth="1"/>
    <col min="2" max="2" width="12.3333333333333" style="6" customWidth="1"/>
    <col min="3" max="3" width="15.7083333333333" style="6" customWidth="1"/>
    <col min="4" max="4" width="8.55833333333333" style="6" customWidth="1"/>
    <col min="5" max="5" width="10.9" style="6" customWidth="1"/>
    <col min="6" max="6" width="7.13333333333333" style="6" customWidth="1"/>
    <col min="7" max="8" width="14.1583333333333" style="6" customWidth="1"/>
    <col min="9" max="9" width="8.18333333333333" style="6" customWidth="1"/>
    <col min="10" max="10" width="10.775" style="6" customWidth="1"/>
    <col min="11" max="11" width="8.7" style="6" customWidth="1"/>
    <col min="12" max="12" width="9.08333333333333" style="6" customWidth="1"/>
    <col min="13" max="13" width="46.2333333333333" style="6" customWidth="1"/>
    <col min="14" max="14" width="42.6" style="6" customWidth="1"/>
    <col min="15" max="15" width="11.6833333333333" style="6" customWidth="1"/>
    <col min="16" max="16" width="12.4583333333333" style="6" customWidth="1"/>
    <col min="17" max="17" width="7.65833333333333" style="6" customWidth="1"/>
    <col min="18" max="16384" width="11" style="7"/>
  </cols>
  <sheetData>
    <row r="1" spans="1:1">
      <c r="A1" s="8" t="s">
        <v>0</v>
      </c>
    </row>
    <row r="2" ht="49" customHeight="1" spans="1:17">
      <c r="A2" s="9" t="s">
        <v>1</v>
      </c>
      <c r="B2" s="10"/>
      <c r="C2" s="10"/>
      <c r="D2" s="10"/>
      <c r="E2" s="10"/>
      <c r="F2" s="10"/>
      <c r="G2" s="10"/>
      <c r="H2" s="10"/>
      <c r="I2" s="10"/>
      <c r="J2" s="10"/>
      <c r="K2" s="10"/>
      <c r="L2" s="10"/>
      <c r="M2" s="10"/>
      <c r="N2" s="10"/>
      <c r="O2" s="10"/>
      <c r="P2" s="10"/>
      <c r="Q2" s="10"/>
    </row>
    <row r="3" s="1" customFormat="1" ht="18" customHeight="1" spans="1:17">
      <c r="A3" s="11" t="s">
        <v>2</v>
      </c>
      <c r="B3" s="11" t="s">
        <v>3</v>
      </c>
      <c r="C3" s="12" t="s">
        <v>4</v>
      </c>
      <c r="D3" s="13" t="s">
        <v>5</v>
      </c>
      <c r="E3" s="13" t="s">
        <v>6</v>
      </c>
      <c r="F3" s="14" t="s">
        <v>7</v>
      </c>
      <c r="G3" s="15" t="s">
        <v>8</v>
      </c>
      <c r="H3" s="16"/>
      <c r="I3" s="31"/>
      <c r="J3" s="14" t="s">
        <v>9</v>
      </c>
      <c r="K3" s="14" t="s">
        <v>10</v>
      </c>
      <c r="L3" s="12" t="s">
        <v>11</v>
      </c>
      <c r="M3" s="14" t="s">
        <v>12</v>
      </c>
      <c r="N3" s="14" t="s">
        <v>13</v>
      </c>
      <c r="O3" s="14" t="s">
        <v>14</v>
      </c>
      <c r="P3" s="14" t="s">
        <v>15</v>
      </c>
      <c r="Q3" s="14" t="s">
        <v>16</v>
      </c>
    </row>
    <row r="4" s="1" customFormat="1" ht="30.95" customHeight="1" spans="1:17">
      <c r="A4" s="17"/>
      <c r="B4" s="17"/>
      <c r="C4" s="18"/>
      <c r="D4" s="19"/>
      <c r="E4" s="19"/>
      <c r="F4" s="19"/>
      <c r="G4" s="20" t="s">
        <v>17</v>
      </c>
      <c r="H4" s="20" t="s">
        <v>18</v>
      </c>
      <c r="I4" s="20" t="s">
        <v>19</v>
      </c>
      <c r="J4" s="19"/>
      <c r="K4" s="19"/>
      <c r="L4" s="18"/>
      <c r="M4" s="19"/>
      <c r="N4" s="19"/>
      <c r="O4" s="19"/>
      <c r="P4" s="19"/>
      <c r="Q4" s="19"/>
    </row>
    <row r="5" s="2" customFormat="1" ht="263" customHeight="1" spans="1:17">
      <c r="A5" s="21">
        <v>1</v>
      </c>
      <c r="B5" s="22" t="s">
        <v>20</v>
      </c>
      <c r="C5" s="22" t="s">
        <v>21</v>
      </c>
      <c r="D5" s="23" t="s">
        <v>22</v>
      </c>
      <c r="E5" s="23" t="s">
        <v>23</v>
      </c>
      <c r="F5" s="23">
        <v>1</v>
      </c>
      <c r="G5" s="24" t="s">
        <v>24</v>
      </c>
      <c r="H5" s="24" t="s">
        <v>25</v>
      </c>
      <c r="I5" s="23" t="s">
        <v>26</v>
      </c>
      <c r="J5" s="23" t="s">
        <v>27</v>
      </c>
      <c r="K5" s="23" t="s">
        <v>28</v>
      </c>
      <c r="L5" s="23" t="s">
        <v>29</v>
      </c>
      <c r="M5" s="32" t="s">
        <v>30</v>
      </c>
      <c r="N5" s="32" t="s">
        <v>31</v>
      </c>
      <c r="O5" s="23" t="s">
        <v>32</v>
      </c>
      <c r="P5" s="23" t="s">
        <v>33</v>
      </c>
      <c r="Q5" s="33"/>
    </row>
    <row r="6" s="2" customFormat="1" ht="241" customHeight="1" spans="1:17">
      <c r="A6" s="21">
        <v>2</v>
      </c>
      <c r="B6" s="22" t="s">
        <v>20</v>
      </c>
      <c r="C6" s="22" t="s">
        <v>21</v>
      </c>
      <c r="D6" s="23" t="s">
        <v>22</v>
      </c>
      <c r="E6" s="23" t="s">
        <v>34</v>
      </c>
      <c r="F6" s="23">
        <v>1</v>
      </c>
      <c r="G6" s="24" t="s">
        <v>35</v>
      </c>
      <c r="H6" s="24" t="s">
        <v>36</v>
      </c>
      <c r="I6" s="23" t="s">
        <v>26</v>
      </c>
      <c r="J6" s="23" t="s">
        <v>27</v>
      </c>
      <c r="K6" s="23" t="s">
        <v>28</v>
      </c>
      <c r="L6" s="23" t="s">
        <v>29</v>
      </c>
      <c r="M6" s="32" t="s">
        <v>37</v>
      </c>
      <c r="N6" s="32" t="s">
        <v>38</v>
      </c>
      <c r="O6" s="23" t="s">
        <v>39</v>
      </c>
      <c r="P6" s="23" t="s">
        <v>33</v>
      </c>
      <c r="Q6" s="33"/>
    </row>
    <row r="7" s="2" customFormat="1" ht="277" customHeight="1" spans="1:17">
      <c r="A7" s="21">
        <v>3</v>
      </c>
      <c r="B7" s="22" t="s">
        <v>40</v>
      </c>
      <c r="C7" s="22" t="s">
        <v>41</v>
      </c>
      <c r="D7" s="22" t="s">
        <v>22</v>
      </c>
      <c r="E7" s="23" t="s">
        <v>42</v>
      </c>
      <c r="F7" s="22">
        <v>1</v>
      </c>
      <c r="G7" s="24" t="s">
        <v>43</v>
      </c>
      <c r="H7" s="24" t="s">
        <v>44</v>
      </c>
      <c r="I7" s="23" t="s">
        <v>26</v>
      </c>
      <c r="J7" s="23" t="s">
        <v>27</v>
      </c>
      <c r="K7" s="23" t="s">
        <v>28</v>
      </c>
      <c r="L7" s="23" t="s">
        <v>29</v>
      </c>
      <c r="M7" s="32" t="s">
        <v>45</v>
      </c>
      <c r="N7" s="32" t="s">
        <v>46</v>
      </c>
      <c r="O7" s="22" t="s">
        <v>39</v>
      </c>
      <c r="P7" s="22" t="s">
        <v>33</v>
      </c>
      <c r="Q7" s="33"/>
    </row>
    <row r="8" s="2" customFormat="1" ht="288" customHeight="1" spans="1:17">
      <c r="A8" s="21">
        <v>4</v>
      </c>
      <c r="B8" s="23" t="s">
        <v>47</v>
      </c>
      <c r="C8" s="23" t="s">
        <v>48</v>
      </c>
      <c r="D8" s="23" t="s">
        <v>22</v>
      </c>
      <c r="E8" s="23" t="s">
        <v>42</v>
      </c>
      <c r="F8" s="23">
        <v>1</v>
      </c>
      <c r="G8" s="24" t="s">
        <v>49</v>
      </c>
      <c r="H8" s="24" t="s">
        <v>50</v>
      </c>
      <c r="I8" s="23" t="s">
        <v>26</v>
      </c>
      <c r="J8" s="23" t="s">
        <v>27</v>
      </c>
      <c r="K8" s="23" t="s">
        <v>28</v>
      </c>
      <c r="L8" s="23" t="s">
        <v>29</v>
      </c>
      <c r="M8" s="24" t="s">
        <v>51</v>
      </c>
      <c r="N8" s="24" t="s">
        <v>52</v>
      </c>
      <c r="O8" s="22" t="s">
        <v>39</v>
      </c>
      <c r="P8" s="22" t="s">
        <v>53</v>
      </c>
      <c r="Q8" s="33"/>
    </row>
    <row r="9" s="2" customFormat="1" ht="288" customHeight="1" spans="1:17">
      <c r="A9" s="21">
        <v>5</v>
      </c>
      <c r="B9" s="23" t="s">
        <v>47</v>
      </c>
      <c r="C9" s="23" t="s">
        <v>54</v>
      </c>
      <c r="D9" s="23" t="s">
        <v>22</v>
      </c>
      <c r="E9" s="23" t="s">
        <v>42</v>
      </c>
      <c r="F9" s="23">
        <v>1</v>
      </c>
      <c r="G9" s="24" t="s">
        <v>49</v>
      </c>
      <c r="H9" s="24" t="s">
        <v>50</v>
      </c>
      <c r="I9" s="23" t="s">
        <v>26</v>
      </c>
      <c r="J9" s="23" t="s">
        <v>27</v>
      </c>
      <c r="K9" s="23" t="s">
        <v>28</v>
      </c>
      <c r="L9" s="23" t="s">
        <v>29</v>
      </c>
      <c r="M9" s="24" t="s">
        <v>55</v>
      </c>
      <c r="N9" s="24" t="s">
        <v>56</v>
      </c>
      <c r="O9" s="22" t="s">
        <v>39</v>
      </c>
      <c r="P9" s="22" t="s">
        <v>53</v>
      </c>
      <c r="Q9" s="33"/>
    </row>
    <row r="10" s="3" customFormat="1" ht="245" customHeight="1" spans="1:17">
      <c r="A10" s="21">
        <v>6</v>
      </c>
      <c r="B10" s="23" t="s">
        <v>57</v>
      </c>
      <c r="C10" s="23" t="s">
        <v>58</v>
      </c>
      <c r="D10" s="23" t="s">
        <v>22</v>
      </c>
      <c r="E10" s="23" t="s">
        <v>59</v>
      </c>
      <c r="F10" s="23">
        <v>1</v>
      </c>
      <c r="G10" s="24" t="s">
        <v>60</v>
      </c>
      <c r="H10" s="24" t="s">
        <v>61</v>
      </c>
      <c r="I10" s="22" t="s">
        <v>26</v>
      </c>
      <c r="J10" s="23" t="s">
        <v>27</v>
      </c>
      <c r="K10" s="23" t="s">
        <v>28</v>
      </c>
      <c r="L10" s="23" t="s">
        <v>62</v>
      </c>
      <c r="M10" s="24" t="s">
        <v>63</v>
      </c>
      <c r="N10" s="24" t="s">
        <v>64</v>
      </c>
      <c r="O10" s="33" t="s">
        <v>32</v>
      </c>
      <c r="P10" s="23" t="s">
        <v>53</v>
      </c>
      <c r="Q10" s="34"/>
    </row>
    <row r="11" s="3" customFormat="1" ht="253" customHeight="1" spans="1:17">
      <c r="A11" s="21">
        <v>7</v>
      </c>
      <c r="B11" s="23" t="s">
        <v>57</v>
      </c>
      <c r="C11" s="23" t="s">
        <v>65</v>
      </c>
      <c r="D11" s="23" t="s">
        <v>22</v>
      </c>
      <c r="E11" s="23" t="s">
        <v>66</v>
      </c>
      <c r="F11" s="23">
        <v>1</v>
      </c>
      <c r="G11" s="24" t="s">
        <v>67</v>
      </c>
      <c r="H11" s="24" t="s">
        <v>68</v>
      </c>
      <c r="I11" s="22" t="s">
        <v>26</v>
      </c>
      <c r="J11" s="23" t="s">
        <v>27</v>
      </c>
      <c r="K11" s="23" t="s">
        <v>28</v>
      </c>
      <c r="L11" s="23" t="s">
        <v>62</v>
      </c>
      <c r="M11" s="24" t="s">
        <v>69</v>
      </c>
      <c r="N11" s="24" t="s">
        <v>70</v>
      </c>
      <c r="O11" s="33" t="s">
        <v>32</v>
      </c>
      <c r="P11" s="23" t="s">
        <v>53</v>
      </c>
      <c r="Q11" s="34"/>
    </row>
    <row r="12" s="3" customFormat="1" ht="354" customHeight="1" spans="1:17">
      <c r="A12" s="21">
        <v>8</v>
      </c>
      <c r="B12" s="23" t="s">
        <v>57</v>
      </c>
      <c r="C12" s="23" t="s">
        <v>71</v>
      </c>
      <c r="D12" s="23" t="s">
        <v>22</v>
      </c>
      <c r="E12" s="23" t="s">
        <v>59</v>
      </c>
      <c r="F12" s="23">
        <v>1</v>
      </c>
      <c r="G12" s="24" t="s">
        <v>72</v>
      </c>
      <c r="H12" s="24" t="s">
        <v>73</v>
      </c>
      <c r="I12" s="22" t="s">
        <v>26</v>
      </c>
      <c r="J12" s="23" t="s">
        <v>27</v>
      </c>
      <c r="K12" s="23" t="s">
        <v>28</v>
      </c>
      <c r="L12" s="23" t="s">
        <v>62</v>
      </c>
      <c r="M12" s="24" t="s">
        <v>74</v>
      </c>
      <c r="N12" s="24" t="s">
        <v>75</v>
      </c>
      <c r="O12" s="33" t="s">
        <v>32</v>
      </c>
      <c r="P12" s="23" t="s">
        <v>53</v>
      </c>
      <c r="Q12" s="34"/>
    </row>
    <row r="13" s="3" customFormat="1" ht="249" customHeight="1" spans="1:17">
      <c r="A13" s="21">
        <v>9</v>
      </c>
      <c r="B13" s="23" t="s">
        <v>76</v>
      </c>
      <c r="C13" s="23" t="s">
        <v>77</v>
      </c>
      <c r="D13" s="23" t="s">
        <v>22</v>
      </c>
      <c r="E13" s="23" t="s">
        <v>78</v>
      </c>
      <c r="F13" s="23">
        <v>1</v>
      </c>
      <c r="G13" s="24" t="s">
        <v>79</v>
      </c>
      <c r="H13" s="24" t="s">
        <v>80</v>
      </c>
      <c r="I13" s="23" t="s">
        <v>26</v>
      </c>
      <c r="J13" s="23" t="s">
        <v>27</v>
      </c>
      <c r="K13" s="23" t="s">
        <v>28</v>
      </c>
      <c r="L13" s="23" t="s">
        <v>29</v>
      </c>
      <c r="M13" s="32" t="s">
        <v>81</v>
      </c>
      <c r="N13" s="32" t="s">
        <v>82</v>
      </c>
      <c r="O13" s="23" t="s">
        <v>32</v>
      </c>
      <c r="P13" s="23" t="s">
        <v>53</v>
      </c>
      <c r="Q13" s="34"/>
    </row>
    <row r="14" s="3" customFormat="1" ht="378" customHeight="1" spans="1:17">
      <c r="A14" s="21">
        <v>10</v>
      </c>
      <c r="B14" s="23" t="s">
        <v>76</v>
      </c>
      <c r="C14" s="23" t="s">
        <v>83</v>
      </c>
      <c r="D14" s="23" t="s">
        <v>22</v>
      </c>
      <c r="E14" s="23" t="s">
        <v>78</v>
      </c>
      <c r="F14" s="23">
        <v>1</v>
      </c>
      <c r="G14" s="24" t="s">
        <v>84</v>
      </c>
      <c r="H14" s="24" t="s">
        <v>85</v>
      </c>
      <c r="I14" s="23" t="s">
        <v>26</v>
      </c>
      <c r="J14" s="23" t="s">
        <v>27</v>
      </c>
      <c r="K14" s="23" t="s">
        <v>28</v>
      </c>
      <c r="L14" s="23" t="s">
        <v>62</v>
      </c>
      <c r="M14" s="32" t="s">
        <v>86</v>
      </c>
      <c r="N14" s="32" t="s">
        <v>87</v>
      </c>
      <c r="O14" s="23" t="s">
        <v>32</v>
      </c>
      <c r="P14" s="23" t="s">
        <v>53</v>
      </c>
      <c r="Q14" s="34"/>
    </row>
    <row r="15" s="1" customFormat="1" ht="29" customHeight="1" spans="1:17">
      <c r="A15" s="25" t="s">
        <v>88</v>
      </c>
      <c r="B15" s="26"/>
      <c r="C15" s="26"/>
      <c r="D15" s="26"/>
      <c r="E15" s="27"/>
      <c r="F15" s="28">
        <f>SUM(F5:F14)</f>
        <v>10</v>
      </c>
      <c r="G15" s="29"/>
      <c r="H15" s="29"/>
      <c r="I15" s="28"/>
      <c r="J15" s="28"/>
      <c r="K15" s="28"/>
      <c r="L15" s="28"/>
      <c r="M15" s="29"/>
      <c r="N15" s="29"/>
      <c r="O15" s="28"/>
      <c r="P15" s="28"/>
      <c r="Q15" s="35"/>
    </row>
    <row r="16" s="4" customFormat="1" ht="17.1" customHeight="1" spans="1:17">
      <c r="A16" s="30" t="s">
        <v>89</v>
      </c>
      <c r="B16" s="30"/>
      <c r="C16" s="30"/>
      <c r="D16" s="30"/>
      <c r="E16" s="30"/>
      <c r="F16" s="30"/>
      <c r="G16" s="30"/>
      <c r="H16" s="30"/>
      <c r="I16" s="30"/>
      <c r="J16" s="30"/>
      <c r="K16" s="30"/>
      <c r="L16" s="30"/>
      <c r="M16" s="30"/>
      <c r="N16" s="30"/>
      <c r="O16" s="30"/>
      <c r="P16" s="30"/>
      <c r="Q16" s="30"/>
    </row>
    <row r="17" s="4" customFormat="1" ht="33" customHeight="1" spans="1:17">
      <c r="A17" s="30"/>
      <c r="B17" s="30"/>
      <c r="C17" s="30"/>
      <c r="D17" s="30"/>
      <c r="E17" s="30"/>
      <c r="F17" s="30"/>
      <c r="G17" s="30"/>
      <c r="H17" s="30"/>
      <c r="I17" s="30"/>
      <c r="J17" s="30"/>
      <c r="K17" s="30"/>
      <c r="L17" s="30"/>
      <c r="M17" s="30"/>
      <c r="N17" s="30"/>
      <c r="O17" s="30"/>
      <c r="P17" s="30"/>
      <c r="Q17" s="30"/>
    </row>
    <row r="18" s="4" customFormat="1" ht="41" customHeight="1" spans="1:17">
      <c r="A18" s="30"/>
      <c r="B18" s="30"/>
      <c r="C18" s="30"/>
      <c r="D18" s="30"/>
      <c r="E18" s="30"/>
      <c r="F18" s="30"/>
      <c r="G18" s="30"/>
      <c r="H18" s="30"/>
      <c r="I18" s="30"/>
      <c r="J18" s="30"/>
      <c r="K18" s="30"/>
      <c r="L18" s="30"/>
      <c r="M18" s="30"/>
      <c r="N18" s="30"/>
      <c r="O18" s="30"/>
      <c r="P18" s="30"/>
      <c r="Q18" s="30"/>
    </row>
    <row r="19" s="5" customFormat="1" ht="13.5" spans="1:17">
      <c r="A19" s="6"/>
      <c r="B19" s="6"/>
      <c r="C19" s="6"/>
      <c r="D19" s="6"/>
      <c r="E19" s="6"/>
      <c r="F19" s="6"/>
      <c r="G19" s="6"/>
      <c r="H19" s="6"/>
      <c r="I19" s="6"/>
      <c r="J19" s="6"/>
      <c r="K19" s="6"/>
      <c r="L19" s="6"/>
      <c r="M19" s="6"/>
      <c r="N19" s="6"/>
      <c r="O19" s="6"/>
      <c r="P19" s="6"/>
      <c r="Q19" s="6"/>
    </row>
  </sheetData>
  <sheetProtection selectLockedCells="1" selectUnlockedCells="1"/>
  <mergeCells count="18">
    <mergeCell ref="A2:Q2"/>
    <mergeCell ref="G3:I3"/>
    <mergeCell ref="A15:E15"/>
    <mergeCell ref="A3:A4"/>
    <mergeCell ref="B3:B4"/>
    <mergeCell ref="C3:C4"/>
    <mergeCell ref="D3:D4"/>
    <mergeCell ref="E3:E4"/>
    <mergeCell ref="F3:F4"/>
    <mergeCell ref="J3:J4"/>
    <mergeCell ref="K3:K4"/>
    <mergeCell ref="L3:L4"/>
    <mergeCell ref="M3:M4"/>
    <mergeCell ref="N3:N4"/>
    <mergeCell ref="O3:O4"/>
    <mergeCell ref="P3:P4"/>
    <mergeCell ref="Q3:Q4"/>
    <mergeCell ref="A16:Q18"/>
  </mergeCells>
  <printOptions horizontalCentered="1"/>
  <pageMargins left="0.236111111111111" right="0.16" top="0.314583333333333" bottom="0" header="0.118055555555556" footer="0.196527777777778"/>
  <pageSetup paperSize="9" scale="52" fitToHeight="0" orientation="landscape" horizontalDpi="600" verticalDpi="600"/>
  <headerFooter>
    <oddFooter>&amp;C&amp;"-"&amp;10第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岗位表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2024-07-16T16:46:00Z</dcterms:created>
  <dcterms:modified xsi:type="dcterms:W3CDTF">2026-08-03T02:06:13Z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2052-11.8.2.8506</vt:lpwstr>
  </property>
  <property fmtid="{D5CDD505-2E9C-101B-9397-08002B2CF9AE}" pid="3" name="ICV">
    <vt:lpwstr>4B1026737E3D4BA4983BA056D5F905C1_13</vt:lpwstr>
  </property>
  <property fmtid="{D5CDD505-2E9C-101B-9397-08002B2CF9AE}" pid="4" name="KSOReadingLayout">
    <vt:bool>true</vt:bool>
  </property>
  <property fmtid="{D5CDD505-2E9C-101B-9397-08002B2CF9AE}" pid="5" name="CalculationRule">
    <vt:i4>0</vt:i4>
  </property>
</Properties>
</file>