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电脑桌面资料\【三】招聘\招聘\【百万英才招聘情况】\【一】2026年\"/>
    </mc:Choice>
  </mc:AlternateContent>
  <bookViews>
    <workbookView xWindow="0" yWindow="0" windowWidth="27945" windowHeight="12255"/>
  </bookViews>
  <sheets>
    <sheet name="Sheet1 " sheetId="3" r:id="rId1"/>
  </sheets>
  <definedNames>
    <definedName name="_xlnm._FilterDatabase" localSheetId="0" hidden="1">'Sheet1 '!$A$2:$G$11</definedName>
    <definedName name="_xlnm.Print_Titles" localSheetId="0">'Sheet1 '!$1:$2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1" i="3" l="1"/>
  <c r="A8" i="3"/>
  <c r="A9" i="3"/>
  <c r="A10" i="3"/>
  <c r="A7" i="3" l="1"/>
  <c r="A3" i="3"/>
</calcChain>
</file>

<file path=xl/sharedStrings.xml><?xml version="1.0" encoding="utf-8"?>
<sst xmlns="http://schemas.openxmlformats.org/spreadsheetml/2006/main" count="51" uniqueCount="41">
  <si>
    <t>序号</t>
  </si>
  <si>
    <t>公司名称</t>
  </si>
  <si>
    <t>部门</t>
  </si>
  <si>
    <t>岗位</t>
  </si>
  <si>
    <t>招聘数量</t>
  </si>
  <si>
    <t>岗位职责</t>
  </si>
  <si>
    <t>岗位要求</t>
  </si>
  <si>
    <t>合计</t>
  </si>
  <si>
    <t>—</t>
  </si>
  <si>
    <t>中山兴中能源发展股份有限公司</t>
    <phoneticPr fontId="6" type="noConversion"/>
  </si>
  <si>
    <t>广东科洋能源科技有限公司</t>
    <phoneticPr fontId="6" type="noConversion"/>
  </si>
  <si>
    <t>投资运营部</t>
    <phoneticPr fontId="6" type="noConversion"/>
  </si>
  <si>
    <t>经理</t>
    <phoneticPr fontId="6" type="noConversion"/>
  </si>
  <si>
    <t>副经理</t>
    <phoneticPr fontId="6" type="noConversion"/>
  </si>
  <si>
    <t>运营管理岗</t>
    <phoneticPr fontId="6" type="noConversion"/>
  </si>
  <si>
    <t>宣传与文秘岗</t>
    <phoneticPr fontId="6" type="noConversion"/>
  </si>
  <si>
    <t>综合事务部</t>
    <phoneticPr fontId="6" type="noConversion"/>
  </si>
  <si>
    <t>一、战略管理
1.组织公司战略规划、战略实施、产业研究工作
2.组织对公司及下属的战略执行情况进行检查、评估
3.根据战略规划的要求，组织和策划与合作者的战略合作
二、投资管理
1.制定并完善公司投资管理制度，组织股权投资项目的开发及实施，跟踪项目运营管理，跟进项目退出等工作
2.组织公司资本运作，筹划、实施公司资本市场再融资、并购重组等事务
三、经营管理
1.组织公司运营管理，跟踪监控经营状况，促进实现经营目标
2.组织公司经营业绩考核及产权管理工作
3.跟进参股企业的经营管理，对接协调相关事务
四、三会及证券事务
1.负责组织公司董事会、监事会、股东大会事务
2.组织办理信息披露工作
五、部门建设
1.制定部门制度规范，并监督执行
2.制定部门工作计划、目标并组织落实
3.组织对部门人员的专业技能培训，提升职业化素养和工作能力
六、其他
完成公司领导和上级交办的其他工作</t>
  </si>
  <si>
    <t>一、战略管理
1.协助部门经理组织公司战略规划、战略实施、产业研究工作
2.负责对公司及下属的战略执行情况进行检查、评估
3.协助部门经理组织和策划与合作者的战略合作
二、投资管理
1.协助部门经理制定并完善公司投资管理制度，组织股权投资项目的开发及实施，跟踪项目运营管理，跟进项目退出等工作
2.协助部门经理组织公司资本运作，筹划、实施公司资本市场再融资、并购重组等事务
三、经营管理
1.协助部门经理组织公司运营管理，跟踪监控经营状况，促进实现经营目标
2.协助部门经理组织公司经营业绩考核及产权管理工作
3.跟进参股企业的经营管理，对接协调相关事务
四、三会及证券事务
1.负责组织公司董事会、监事会、股东大会事务
2.组织办理信息披露工作
五、部门建设
1.协助部门经理制定部门制度规范，并监督执行
2.协助部门经理制定部门工作计划、目标并组织落实
3.组织对部门人员的专业技能培训，提升职业化素养和工作能力
六、其他
完成部门和上级交办的其他工作</t>
  </si>
  <si>
    <t>一、运营管理
1.根据战略规划细分，组织公司和各部门制订年度经营计划和专项业务计划， 推动业务发展
2.按要求组织召开月度、季度、半年度、年度经营分析会，负责向各部门、下属企业传达、贯彻上级单位有关经营管理方面的指示、决议，并督促、检查执行情况 
3.负责与上级单位、公司各部门、下属公司沟通、协调经营管理方面的工作
4.跟进参股企业的经营管理，负责参股企业董事会、股东会表决与审批事项，关注参股企业经营状况
二、经营业绩管理
1.根据公司战略规划组织确定公司年度经营目标和其后的经营目标分解，并负责对接上级单位对公司经营业绩考核相关工作
2.负责设计、优化本部部门和下属公司经营业绩考核体系和业绩指标库
3.分解公司年度经营考核指标，制订下属企业业绩考核责任书，与本部各部门和下属公司签订业绩合同，并开展经营业绩考核评价
4.跟进及督办公司的年度经营业绩考核指标完成情况
三、产权管理
1.负责公司及下属企业的设立、变更、注销国资产权登记等产权管理事项
2.负责公司及下属企业的工商登记、变更、注销、年检等事项的具体办理
3.负责公司及下属企业涉及注册资本变动、重组、股权变更等其他产权变动、分立 合并、终止清算等相关事项的处理或审核
4.负责公司章程制定、指导与审核下属企业章程制定
四、材料报送
根据上级要求，及时收集、整理与经营相关的材料，并向上级单位报
五、其他
完成部门和上级交办的其他工作</t>
  </si>
  <si>
    <t>一、公共关系
1.与政府部门、行业及有关部门进行沟通联络，做好各项汇报、联络等公共关系协调工作
2.开展企业品牌、服务、产品的对外宣传工作
3.运营管理相关宣传平台
二、文秘工作
1.协调安排公司会议、学习和重要活动，做好会议记录，拟定会议决议、纪要，并督促落实会议相关决议
2.拟定公司工作总结、工作计划及各类汇报材料
三、品牌建设
1.根据公司发展形势与形象推广的需求，策划品牌整体传播方案
2.指导下属企业开展品牌建设、推广及维护等工作
四、会务管理
协调、保障各类会议、活动顺利开展
五、其他
完成部门和上级交办的其他工作</t>
  </si>
  <si>
    <t>1.年龄：38周岁及以下
2.学历与专业：大学本科及以上；经济、财务、投资、企业管理、法律等相关专业；
2.工作经验：3年以上相关工作经验，熟悉投资管理、新能源行业、油气行业优先；
3.专业能力：熟悉计划运营、业绩管理等相关知识，具备相关工作技能，具备优秀的数据分析和经营分析报告撰写能力；
4.具有CFA、CPA等相关资格证书者优先，具备中级职称者优先；
5.廉洁自律、责任心强、有大局观、沟通及表达能力好、抗压能力强。</t>
    <phoneticPr fontId="6" type="noConversion"/>
  </si>
  <si>
    <t>1.年龄：38周岁及以下
2.学历与专业：大学本科及以上；金融、经济、会计、法律、企业管理等相关专业；
3.工作经验：8年及以上企业工作经验，有新三板挂牌公司或上市公司工作经验优先、经营分析相关经验优先；
4.专业能力：熟悉战略、投资、资本运作、企业管理等相关知识，具备较强的洞察力和风险控制能力，具备优秀的数据分析和各类报告撰写能力。
5.具有CFA、CPA等相关资格证书者优先，具备中级职称者优先；
6.廉洁自律、责任心强、思维缜密、灵活性强、保密意识强、抗压能力强。</t>
    <phoneticPr fontId="6" type="noConversion"/>
  </si>
  <si>
    <t>1.年龄：38周岁及以下
2.学历与专业：大学本科及以上；金融、经济、会计、法律、企业管理等相关专业；
3.工作经验：5年及以上企业工作经验，有新三板挂牌公司或上市公司工作经验优先、经营分析相关经验优先；
4.专业能力：熟悉战略、投资、资本运作、企业管理等相关知识，具备较强的洞察力和风险控制能力，具备优秀的数据分析和各类报告撰写能力。
5.具有CFA、CPA等相关资格证书者优先，具备中级职称者优先；
6.廉洁自律、责任心强、思维缜密、灵活性强、保密意识强、抗压能力强。</t>
    <phoneticPr fontId="6" type="noConversion"/>
  </si>
  <si>
    <t>1.年龄：38周岁及以下
2.学历与专业：硕士研究生及以上；马克思主义理论类、政治学类、哲学、汉语言文学、新闻学等相关专业；
3.工作经验：3年或以上相关工作经验，优秀者可放宽条件；
4.优秀本科及以上应届毕业生应聘，符合条件者与其他候选人同等考量；
5.专业能力：掌握宣传、文秘等基础知识及新媒体应用技能，熟悉相关工作流程与方法；
6.具备政工、社会工作等相关专业技术资格或职业技能者优先；
7.较高的综合素养，良好的沟通、协调能力和职业操守。</t>
    <phoneticPr fontId="6" type="noConversion"/>
  </si>
  <si>
    <t>综合管理部</t>
    <phoneticPr fontId="6" type="noConversion"/>
  </si>
  <si>
    <t>信息系统管理岗</t>
    <phoneticPr fontId="6" type="noConversion"/>
  </si>
  <si>
    <t>财务管理部</t>
    <phoneticPr fontId="6" type="noConversion"/>
  </si>
  <si>
    <t>会计岗</t>
    <phoneticPr fontId="6" type="noConversion"/>
  </si>
  <si>
    <t>资金管理岗</t>
    <phoneticPr fontId="6" type="noConversion"/>
  </si>
  <si>
    <t>市场开发部</t>
    <phoneticPr fontId="6" type="noConversion"/>
  </si>
  <si>
    <t>业务管理岗</t>
    <phoneticPr fontId="6" type="noConversion"/>
  </si>
  <si>
    <t>一、网络及设备运行维护
1.负责公司应用软件的调试和维护工作
2.负责公司网络通讯系统的建设、维护和管理工作，保障系统正常运作
3.负责公司计算机设备、外部设备、网络设备以及相应的配件的购置和调配
4.负责公司对外网站系统、计算机及网络设备的定期保养和维修工作
二、信息化建设
1.制订公司信息化系统建设和运行方案
2.负责公司公共信息平台、公共信息系统应用和共享数据中心等建设和维护工作
3.指导下属企业的信息化建设工作
三、正版化工作
1.落实软件正版化工作
2.负责软件（含操作系统、办公软件、杀毒软件、工业设计软件及其它软件）日常使用管理
四、其他
完成部门和上级交办的其他工作</t>
  </si>
  <si>
    <t>一、会计核算
1.负责公司的会计核算工作，确保会计核算规范准确，规范编制财务报告，及时报送快报、会计报表、财务分析报告
2.定期开展财务分析和预测，为管理层提供有价值的财务信息和建议
3.根据业务发展或管理需要，及时整理、提供财务数据
4.对公司经济活动实施会计监督，加强业务合规性及成本费用监控
5.配合财务审计、清产核资、监督检查等工作
二、预算管理
1.负责编制公司的财务预算，监督预算执行
2.定期开展预算执行情况分析，对预算执行偏差提出建议
三、税务管理
1.负责公司税务登记、发票管理、申报缴纳等日常事项
2.开展税务分析，规避涉税风险；落实政策性税收优惠
3.开展税务筹划工作，确保税务工作合规，合理降低税负
四、会计档案管理
负责会计凭证、账簿、报表、报告等会计和税务资料的保管和归档
五、其他
完成部门和上级交办的其他工作</t>
  </si>
  <si>
    <t>一、资金计划
1.协助部门经理编制资金计划并监督实施；
2.审核资金的使用，确保资金安全；
3.做好资金收支分析，组织资金调配。
二、融资管理
1.审核资金需求，制订融资计划，编制年度融资预算；
2.拓展和维护融资渠道，收集和整理融资信息，参与融资商务谈判，处理融资相关的外部事宜；
3.负责制订具体融资方案并组织实施；
4.负责融资业务日常管理，监督融资金使用及归还；
5.负责整理融资相关台账、报表、分析报告等，并按时上报。
三、应收账款管理
1.监督落实应收账款信用管理；
2.跟踪应收账款回款进度，定期提交应收账款报告。
四、其他
完成部门和上级交办的其他工作</t>
  </si>
  <si>
    <t>1.围绕所属区域年度业务指标，制定月度工作计划并落实，主要开拓工商业太阳能光伏电站项目；
2.负责拜访所负责区域客户，及时响应客户需求，妥善处理客户问题，建立、维护并巩固良好的客户关系；
3.负责行业信息、竞争对手信息的收集及反馈，协助制定区域市场的营销策略；
4.定期对项目资源信息进行搜集、整理、分析及归类；
5.负责光伏电站项目的开发与推进；
6.协调各部门对项目进行前期的调研及评估；
7.参与项目合同的谈判及签订；
8.参与项目的协助管理及监控等工作；
9.完成部门和上级交办的其他工作。</t>
  </si>
  <si>
    <t>1.年龄：38周岁及以下
2.学历与专业：大学本科及以上；计算机类、电子信息类、行政管理、公共事业管理、会计学等相关专业优先；
3.工作经验：3年或以上相关工作经验，优秀者可放宽条件；
4.专业能力：掌握行政管理等基础知识及计算机软硬件操作技能，熟悉相关工作流程与方法；
5.具备计算机技术与软件、通信、会计等相关专业技术资格或职业技能者优先；
6.较高的综合素养，良好的沟通、协调能力和职业操守。</t>
    <phoneticPr fontId="6" type="noConversion"/>
  </si>
  <si>
    <t>1.年龄：38周岁及以下
2.学历与专业：硕士研究生及以上；金融、财务、会计、经济等相关专业；
3.工作经验：3年或以上相关工作经验，优秀者可放宽条件；
4.专业能力：熟悉国家财税政策、成本控制、会计核算等知识, 具有较强的文书处理能力；
5.具有CPA注册类证书或中级以上职称者优先；
6.具备较强沟通协调能力、表达能力、执行能力 ，逻辑思维清晰严谨，能承担较大工作压力；
7.诚实守信，清正廉洁，为人正派，积极主动，勤勉敬业，具良好团队协助精神。</t>
    <phoneticPr fontId="6" type="noConversion"/>
  </si>
  <si>
    <t>1.年龄：38周岁及以下
2.学历与专业：硕士研究生及以上；金融、财务、会计、经济等相关专业；
3.工作经验：5年或以上相关工作经验，优秀者可放宽条件；
4.专业能力：熟悉国家财税政策、成本控制、会计核算等知识, 具有较强的文书处理能力；
5.具有CPA注册类证书或中级以上职称者优先；
6.具备较强沟通协调能力、表达能力、执行能力 ，逻辑思维清晰严谨，能承担较大工作压力；
7.诚实守信，清正廉洁，为人正派，积极主动，勤勉敬业，具良好团队协助精神</t>
    <phoneticPr fontId="6" type="noConversion"/>
  </si>
  <si>
    <t>1.年龄：35周岁及以下
2.学历与专业：大学本科及以上；专业不限，电气工程、市场营销、财务专业优先；
3.工作经验：5年或以上相关工作经验，优秀者可放宽条件；
4.优秀本科及以上应届毕业生应聘，符合条件者与其他候选人同等考量；
5.专业能力：熟悉新能源行业发展趋势以及国家级行业相关政策；
6.具备较好市场策划和商务谈判能力，有良好的公关能力、能接受出差，较强的文字功底和表达能力，能够撰写工作方案、PPT制作；
7.性格积极乐观、善于思考、执行力强、诚信正直、敬业奉献，有极高的责任感和良好的职业道德。</t>
    <phoneticPr fontId="6" type="noConversion"/>
  </si>
  <si>
    <t>兴中能源及其旗下企业招聘岗位需求表</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</si>
</sst>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宋体"/>
      <charset val="134"/>
      <scheme val="minor"/>
    </font>
    <font>
      <sz val="11"/>
      <color theme="1"/>
      <name val="仿宋"/>
      <charset val="134"/>
    </font>
    <font>
      <b/>
      <sz val="14"/>
      <name val="宋体"/>
      <charset val="134"/>
    </font>
    <font>
      <sz val="12"/>
      <color theme="1"/>
      <name val="宋体"/>
      <charset val="134"/>
      <scheme val="minor"/>
    </font>
    <font>
      <b/>
      <sz val="30"/>
      <name val="宋体"/>
      <charset val="134"/>
    </font>
    <font>
      <sz val="12"/>
      <name val="宋体"/>
      <charset val="134"/>
    </font>
    <font>
      <sz val="9"/>
      <name val="宋体"/>
      <charset val="134"/>
      <scheme val="minor"/>
    </font>
    <font>
      <sz val="12"/>
      <color theme="1"/>
      <name val="宋体"/>
      <family val="3"/>
      <charset val="134"/>
      <scheme val="minor"/>
    </font>
    <font>
      <b/>
      <sz val="30"/>
      <name val="宋体"/>
      <family val="3"/>
      <charset val="134"/>
    </font>
    <font>
      <sz val="11"/>
      <name val="宋体"/>
      <family val="3"/>
      <charset val="134"/>
      <scheme val="minor"/>
    </font>
  </fonts>
  <fills count="4">
    <fill>
      <patternFill patternType="none"/>
    </fill>
    <fill>
      <patternFill patternType="gray125"/>
    </fill>
    <fill>
      <patternFill patternType="solid">
        <fgColor theme="4" tint="0.79961546678060247"/>
        <bgColor indexed="64"/>
      </patternFill>
    </fill>
    <fill>
      <patternFill patternType="solid">
        <fgColor rgb="FFFFFFFF"/>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5" fillId="0" borderId="0"/>
  </cellStyleXfs>
  <cellXfs count="22">
    <xf numFmtId="0" fontId="0" fillId="0" borderId="0" xfId="0"/>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2" fillId="2" borderId="2"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7" fillId="3" borderId="2" xfId="0" applyFont="1" applyFill="1" applyBorder="1" applyAlignment="1">
      <alignment horizontal="center" vertical="center" wrapText="1"/>
    </xf>
    <xf numFmtId="0" fontId="9" fillId="0" borderId="2" xfId="0" applyFont="1" applyFill="1" applyBorder="1" applyAlignment="1">
      <alignment horizontal="left" vertical="center" wrapText="1"/>
    </xf>
  </cellXfs>
  <cellStyles count="2">
    <cellStyle name="常规" xfId="0" builtinId="0"/>
    <cellStyle name="常规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1"/>
  <sheetViews>
    <sheetView tabSelected="1" zoomScale="80" zoomScaleNormal="80" workbookViewId="0">
      <pane ySplit="2" topLeftCell="A3" activePane="bottomLeft" state="frozen"/>
      <selection pane="bottomLeft" activeCell="G2" sqref="G2"/>
    </sheetView>
  </sheetViews>
  <sheetFormatPr defaultColWidth="9" defaultRowHeight="13.5" x14ac:dyDescent="0.15"/>
  <cols>
    <col min="1" max="1" width="9" style="5"/>
    <col min="2" max="2" width="12.375" style="5" customWidth="1"/>
    <col min="3" max="3" width="13.125" style="5" customWidth="1"/>
    <col min="4" max="4" width="16.125" style="5" customWidth="1"/>
    <col min="5" max="5" width="7.125" style="6" customWidth="1"/>
    <col min="6" max="6" width="92.375" style="5" customWidth="1"/>
    <col min="7" max="7" width="78.875" style="5" customWidth="1"/>
    <col min="8" max="16384" width="9" style="5"/>
  </cols>
  <sheetData>
    <row r="1" spans="1:7" s="1" customFormat="1" ht="49.15" customHeight="1" x14ac:dyDescent="0.15">
      <c r="A1" s="15" t="s">
        <v>40</v>
      </c>
      <c r="B1" s="16"/>
      <c r="C1" s="16"/>
      <c r="D1" s="16"/>
      <c r="E1" s="16"/>
      <c r="F1" s="16"/>
      <c r="G1" s="16"/>
    </row>
    <row r="2" spans="1:7" s="2" customFormat="1" ht="49.5" customHeight="1" x14ac:dyDescent="0.15">
      <c r="A2" s="7" t="s">
        <v>0</v>
      </c>
      <c r="B2" s="8" t="s">
        <v>1</v>
      </c>
      <c r="C2" s="8" t="s">
        <v>2</v>
      </c>
      <c r="D2" s="8" t="s">
        <v>3</v>
      </c>
      <c r="E2" s="8" t="s">
        <v>4</v>
      </c>
      <c r="F2" s="8" t="s">
        <v>5</v>
      </c>
      <c r="G2" s="8" t="s">
        <v>6</v>
      </c>
    </row>
    <row r="3" spans="1:7" s="2" customFormat="1" ht="270" x14ac:dyDescent="0.15">
      <c r="A3" s="9">
        <f t="shared" ref="A3:A10" si="0">ROW()-2</f>
        <v>1</v>
      </c>
      <c r="B3" s="9" t="s">
        <v>9</v>
      </c>
      <c r="C3" s="20" t="s">
        <v>11</v>
      </c>
      <c r="D3" s="13" t="s">
        <v>12</v>
      </c>
      <c r="E3" s="10">
        <v>1</v>
      </c>
      <c r="F3" s="21" t="s">
        <v>17</v>
      </c>
      <c r="G3" s="21" t="s">
        <v>22</v>
      </c>
    </row>
    <row r="4" spans="1:7" s="2" customFormat="1" ht="283.5" x14ac:dyDescent="0.15">
      <c r="A4" s="9">
        <v>2</v>
      </c>
      <c r="B4" s="9" t="s">
        <v>9</v>
      </c>
      <c r="C4" s="20" t="s">
        <v>11</v>
      </c>
      <c r="D4" s="13" t="s">
        <v>13</v>
      </c>
      <c r="E4" s="10">
        <v>1</v>
      </c>
      <c r="F4" s="21" t="s">
        <v>18</v>
      </c>
      <c r="G4" s="21" t="s">
        <v>23</v>
      </c>
    </row>
    <row r="5" spans="1:7" s="2" customFormat="1" ht="310.5" x14ac:dyDescent="0.15">
      <c r="A5" s="9">
        <v>3</v>
      </c>
      <c r="B5" s="9" t="s">
        <v>9</v>
      </c>
      <c r="C5" s="20" t="s">
        <v>11</v>
      </c>
      <c r="D5" s="13" t="s">
        <v>14</v>
      </c>
      <c r="E5" s="10">
        <v>1</v>
      </c>
      <c r="F5" s="21" t="s">
        <v>19</v>
      </c>
      <c r="G5" s="21" t="s">
        <v>21</v>
      </c>
    </row>
    <row r="6" spans="1:7" s="2" customFormat="1" ht="189" x14ac:dyDescent="0.15">
      <c r="A6" s="9">
        <v>4</v>
      </c>
      <c r="B6" s="9" t="s">
        <v>9</v>
      </c>
      <c r="C6" s="20" t="s">
        <v>16</v>
      </c>
      <c r="D6" s="13" t="s">
        <v>15</v>
      </c>
      <c r="E6" s="10">
        <v>1</v>
      </c>
      <c r="F6" s="21" t="s">
        <v>20</v>
      </c>
      <c r="G6" s="21" t="s">
        <v>24</v>
      </c>
    </row>
    <row r="7" spans="1:7" s="3" customFormat="1" ht="189" x14ac:dyDescent="0.15">
      <c r="A7" s="9">
        <f t="shared" si="0"/>
        <v>5</v>
      </c>
      <c r="B7" s="9" t="s">
        <v>10</v>
      </c>
      <c r="C7" s="20" t="s">
        <v>25</v>
      </c>
      <c r="D7" s="14" t="s">
        <v>26</v>
      </c>
      <c r="E7" s="9">
        <v>1</v>
      </c>
      <c r="F7" s="21" t="s">
        <v>32</v>
      </c>
      <c r="G7" s="21" t="s">
        <v>36</v>
      </c>
    </row>
    <row r="8" spans="1:7" s="3" customFormat="1" ht="243" x14ac:dyDescent="0.15">
      <c r="A8" s="9">
        <f t="shared" si="0"/>
        <v>6</v>
      </c>
      <c r="B8" s="9" t="s">
        <v>10</v>
      </c>
      <c r="C8" s="20" t="s">
        <v>27</v>
      </c>
      <c r="D8" s="14" t="s">
        <v>28</v>
      </c>
      <c r="E8" s="9">
        <v>1</v>
      </c>
      <c r="F8" s="21" t="s">
        <v>33</v>
      </c>
      <c r="G8" s="21" t="s">
        <v>37</v>
      </c>
    </row>
    <row r="9" spans="1:7" s="3" customFormat="1" ht="202.5" x14ac:dyDescent="0.15">
      <c r="A9" s="9">
        <f t="shared" si="0"/>
        <v>7</v>
      </c>
      <c r="B9" s="9" t="s">
        <v>10</v>
      </c>
      <c r="C9" s="20" t="s">
        <v>27</v>
      </c>
      <c r="D9" s="14" t="s">
        <v>29</v>
      </c>
      <c r="E9" s="9">
        <v>1</v>
      </c>
      <c r="F9" s="21" t="s">
        <v>34</v>
      </c>
      <c r="G9" s="21" t="s">
        <v>38</v>
      </c>
    </row>
    <row r="10" spans="1:7" s="3" customFormat="1" ht="121.5" x14ac:dyDescent="0.15">
      <c r="A10" s="9">
        <f t="shared" si="0"/>
        <v>8</v>
      </c>
      <c r="B10" s="9" t="s">
        <v>10</v>
      </c>
      <c r="C10" s="20" t="s">
        <v>30</v>
      </c>
      <c r="D10" s="14" t="s">
        <v>31</v>
      </c>
      <c r="E10" s="9">
        <v>1</v>
      </c>
      <c r="F10" s="21" t="s">
        <v>35</v>
      </c>
      <c r="G10" s="21" t="s">
        <v>39</v>
      </c>
    </row>
    <row r="11" spans="1:7" s="4" customFormat="1" ht="35.25" customHeight="1" x14ac:dyDescent="0.15">
      <c r="A11" s="17" t="s">
        <v>7</v>
      </c>
      <c r="B11" s="18"/>
      <c r="C11" s="18"/>
      <c r="D11" s="19"/>
      <c r="E11" s="9">
        <f>SUM(E3:E10)</f>
        <v>8</v>
      </c>
      <c r="F11" s="11" t="s">
        <v>8</v>
      </c>
      <c r="G11" s="12" t="s">
        <v>8</v>
      </c>
    </row>
  </sheetData>
  <mergeCells count="2">
    <mergeCell ref="A1:G1"/>
    <mergeCell ref="A11:D11"/>
  </mergeCells>
  <phoneticPr fontId="6" type="noConversion"/>
  <pageMargins left="0.39305555555555599" right="0.23611111111111099" top="0.51180555555555596" bottom="0.47222222222222199" header="0.31458333333333299" footer="0.31458333333333299"/>
  <pageSetup paperSize="8" scale="92" fitToHeight="0"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 </vt:lpstr>
      <vt:lpstr>'Sheet1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彭华</dc:creator>
  <cp:lastModifiedBy>杨志红</cp:lastModifiedBy>
  <cp:lastPrinted>2026-01-08T08:49:00Z</cp:lastPrinted>
  <dcterms:created xsi:type="dcterms:W3CDTF">2006-09-16T00:00:00Z</dcterms:created>
  <dcterms:modified xsi:type="dcterms:W3CDTF">2026-08-01T16:16:13Z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9290AA9AB5CA41379E8C670EB74F4C44_13</vt:lpwstr>
  </property>
  <property fmtid="{D5CDD505-2E9C-101B-9397-08002B2CF9AE}" pid="3" name="KSOProductBuildVer">
    <vt:lpwstr>2052-12.1.0.25225</vt:lpwstr>
  </property>
  <property fmtid="{D5CDD505-2E9C-101B-9397-08002B2CF9AE}" pid="4" name="CalculationRule">
    <vt:i4>0</vt:i4>
  </property>
</Properties>
</file>