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3" activeTab="3"/>
  </bookViews>
  <sheets>
    <sheet name="汇总" sheetId="1" state="hidden" r:id="rId1"/>
    <sheet name="审核版" sheetId="3" state="hidden" r:id="rId2"/>
    <sheet name="议题附件" sheetId="4" state="hidden" r:id="rId3"/>
    <sheet name="岗位需求表" sheetId="5" r:id="rId4"/>
  </sheets>
  <definedNames>
    <definedName name="_xlnm._FilterDatabase" localSheetId="0" hidden="1">汇总!$A$1:$J$21</definedName>
    <definedName name="_xlnm.Print_Titles" localSheetId="0">汇总!$1:$2</definedName>
    <definedName name="_xlnm.Print_Area" localSheetId="0">汇总!$A$1:$J$21</definedName>
    <definedName name="_xlnm._FilterDatabase" localSheetId="1" hidden="1">审核版!$A$1:$J$12</definedName>
    <definedName name="_xlnm.Print_Titles" localSheetId="1">审核版!$1:$2</definedName>
    <definedName name="_xlnm.Print_Area" localSheetId="1">审核版!$A$1:$J$12</definedName>
    <definedName name="_xlnm._FilterDatabase" localSheetId="2" hidden="1">议题附件!$A$1:$J$7</definedName>
    <definedName name="_xlnm.Print_Titles" localSheetId="2">议题附件!$1:$2</definedName>
    <definedName name="_xlnm.Print_Area" localSheetId="2">议题附件!$A$1:$K$7</definedName>
    <definedName name="_xlnm._FilterDatabase" localSheetId="3" hidden="1">岗位需求表!$A$1:$F$5</definedName>
    <definedName name="_xlnm.Print_Titles" localSheetId="3">岗位需求表!$1:$2</definedName>
    <definedName name="_xlnm.Print_Area" localSheetId="3">岗位需求表!$A$1:$F$5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<sst xmlns="http://schemas.openxmlformats.org/spreadsheetml/2006/main" count="232" uniqueCount="144">
  <si>
    <t>各部门、子公司2026年上半年急需紧缺岗位需求摸底表</t>
  </si>
  <si>
    <t>序号</t>
  </si>
  <si>
    <t>企业名称</t>
  </si>
  <si>
    <t>单位</t>
  </si>
  <si>
    <t>岗位名称</t>
  </si>
  <si>
    <t>专业要求</t>
  </si>
  <si>
    <t>学历要求</t>
  </si>
  <si>
    <t>工作经历</t>
  </si>
  <si>
    <t>任职资格</t>
  </si>
  <si>
    <t>需求
人数</t>
  </si>
  <si>
    <t>备注</t>
  </si>
  <si>
    <t>示例：风控合规部</t>
  </si>
  <si>
    <t>风险法务岗
（专业技术岗）</t>
  </si>
  <si>
    <t>法律、金融、经济、管理类、财务会计、审计、统计等相关专业。</t>
  </si>
  <si>
    <t>本科及以上，特别优秀者可适当放宽</t>
  </si>
  <si>
    <t>1.具有1年以上金融或类金融机构（如基金管理、融资担保、融资租赁、小额贷款、商业保理、保险经纪公司等）从事金融业务相关的合规管理、风险控制、监察稽核、法律事务等工作经历，或在律师事务所、会计师事务所从事相关领域的工作经历。
2.熟悉金融市场的运作机制和金融产品特性。
3.年龄不超过45周岁，特别优秀或紧缺型人才可适当放宽学历、职称及职业资格、工作经历、年限等要求。无工作经验的优秀本科生、硕士研究生也可择优考虑。</t>
  </si>
  <si>
    <t>持有国家司法A证、注册税务师、注册会计师、注册资产评估师、中级会计师及以上职称优先考虑。</t>
  </si>
  <si>
    <t>综合办公室</t>
  </si>
  <si>
    <t>行政文秘岗
（专业技术岗）</t>
  </si>
  <si>
    <t>文秘、行政管理、汉语言文学、新闻学等相关专业。</t>
  </si>
  <si>
    <t>1.具有3年以上政府及大型国有金融企业或类金融企业从事行政文秘、行政管理、综合事务处理等相关岗位经验。
2.具备扎实的材料撰写能力，熟悉各类公文的规范格式与写作要求，能够独立完成各类集团层面综合性材料、行政公文、日常办公文书的撰写、修改与校对工作。
3.熟悉行政管理全流程，具备较强的事务处理与组织协调能力，可独立完成会议筹备、议程安排、会议纪要撰写、文件收发流转、档案分类整理与归档等办公事务。
4.具备良好的职业道德、诚信品质、保密意识、服务意识及团队协作精神，工作细致严谨、沟通协调能力强。</t>
  </si>
  <si>
    <t>持有文秘证书、中级及以上职称优先考虑。</t>
  </si>
  <si>
    <t>信息技术岗
（专业技术岗）</t>
  </si>
  <si>
    <t>计算机科学、信息技术、软件工程、网络工程等相关专业。</t>
  </si>
  <si>
    <t>1.具有2年及以上相关信息技术支持、系统运维或网络管理工作经验。
2.具备国企、大型企事业单位或党政机关信息化部门工作经验者优先。
3.具备良好的职业道德、服务意识及团队协作精神，工作细致严谨、沟通协调能力强。
4.年龄不超过45周岁，特别优秀的可适当放宽学历、工作经历、年限等要求。无工作经验的优秀本科生、硕士研究生也可择优考虑。</t>
  </si>
  <si>
    <t>持有计算机技术与软件专业技术资格（软考）证书（如网络工程师、系统集成项目管理工程师等）、华为/H3C/Cisco等相关厂商认证证书者优先考虑。</t>
  </si>
  <si>
    <t>党建工作岗
（专业技术岗）</t>
  </si>
  <si>
    <t>马克思主义理论、思想政治教育、中共党史、政治学、行政管理、汉语言文学、法学、公共管理等相关专业。</t>
  </si>
  <si>
    <t>1.具有1年以上党建工作相关经历，有国企、金融机构党建工作经历者优先，熟悉基层党建、意识形态、党风廉政建设、群团工作等业务。
2.熟悉党的建设各项方针政策、规章制度，掌握党建工作标准化、规范化流程，能独立完成党建材料撰写、活动策划与落地、台账整理等工作。
3.政治立场坚定，党性修养强，严守党的纪律规矩，具备良好的思想政治素质和职业素养。具备较强的文字写作能力、沟通协调能力、组织策划能力，能熟练撰写工作总结、工作报告、讲话稿、宣传稿件等党建材料。
4.中共党员，年龄不超过45周岁，特别优秀的可适当放宽学历、工作经历、年限等要求。无工作经验的优秀本科生、硕士研究生也可择优考虑。</t>
  </si>
  <si>
    <t>持有党建相关培训证书、人力资源管理师（中级及以上）优先考虑。</t>
  </si>
  <si>
    <t>人力资源部</t>
  </si>
  <si>
    <t>人事管理岗
（专业技术岗）</t>
  </si>
  <si>
    <t>人力资源管理、行政管理、工商管理等相关专业。</t>
  </si>
  <si>
    <t>1.具有1年以上企事业单位人力资源管理相关工作经历，熟悉招聘配置、培训开发、绩效管理、薪酬福利、员工关系等至少2个以上模块的实操流程。
2.熟悉国家及地方劳动法律法规、人事管理政策等，能够熟练操作办公软件。
3.中共党员，年龄不超过40周岁，特别优秀的可适当放宽学历、工作经历、年限等要求。无工作经验的优秀本科生、硕士研究生也可择优考虑。</t>
  </si>
  <si>
    <t>持有企业人力资源管理师等相关职业资格证书优先考虑。</t>
  </si>
  <si>
    <t>风控合规部</t>
  </si>
  <si>
    <t>内部审计岗
（专业技术岗）</t>
  </si>
  <si>
    <t>审计学、会计学、财务管理等相关专业。</t>
  </si>
  <si>
    <t>1.具有1年以上从事审计业务、在会计师事务所从事相关领域的工作经历或具备独立开展专项审计（如财务审计、合规审计、内控审计、流程审计等）的能力。
2.具有同行业企业内审、风控或合规经验，熟悉业务流程。
3.年龄不超过45周岁，特别优秀的可适当放宽学历、工作经历、年限等要求。无工作经验的优秀本科生、硕士研究生也可择优考虑。</t>
  </si>
  <si>
    <t>持有国际内部审计师、注册会计师、中级会计师及以上职称优先考虑。</t>
  </si>
  <si>
    <t>企业管理部
（规划发展部）</t>
  </si>
  <si>
    <t>战略规划岗
（专业技术岗）</t>
  </si>
  <si>
    <t>金融、经济、工商管理、统计学、会计学、投资学等相关专业。</t>
  </si>
  <si>
    <t>1.具有3年以上金融或类金融机构（如基金管理、融资担保、融资租赁、小额贷款等）从业经验，具备扎实的金融理论基础，熟悉银行、证券、保险、信托等至少一个金融细分领域的业务逻辑、商业模式及行业发展规律。掌握战略规划、数据分析、财务建模等专业方法，能独立开展规划编制与落地分析。
2.熟悉金融市场的运作机制和金融产品特性。
3.年龄不超过45周岁，特别优秀的可适当放宽学历、工作经历、年限等要求。</t>
  </si>
  <si>
    <t>持有注册资产评估师、中级会计师及以上职称优先考虑。</t>
  </si>
  <si>
    <t>政策研究岗 
（专业技术岗）</t>
  </si>
  <si>
    <t>金融、经济、法学、社会学、公共管理等相关专业。</t>
  </si>
  <si>
    <t>1.具有3-5年及以上政策研究相关工作经历，有金融监管机构、金融机构总部政策研究部、研究院、高校科研院所金融政策研究方向或主流财经媒体金融政策解读经验者优先。
2.具备宏观经济形势分析、金融监管政策跟踪、行业政策评估等相关经验。主导或参与过政策研究课题、监管政策落地适配方案、政策解读专栏撰写等工作经验，能形成有深度、有针对性的研究成果。</t>
  </si>
  <si>
    <t>持有相关专业资格证书（如中级经济师、CPA、法律职业资格等）；具备政策建议被采纳、研究成果获行业认可，或参与过国家级、省级金融政策研究课题者优先考虑。</t>
  </si>
  <si>
    <t>董事会事务岗
（专业技术岗）</t>
  </si>
  <si>
    <t>金融学、经济学、工商管理、法学、会计学等相关专业。</t>
  </si>
  <si>
    <t>1.4-6年及以上金融行业相关工作经历，有金融机构总部董事会办公室、董秘办公室、合规管理部、战略部，或上市公司董事会管理相关工作经验者优先。
2.具备董事会日常运作管理经验，参与过董事会会议筹备、议题审核、决议跟踪落地、履职档案管理等全流程工作。熟悉董事履职保障、关联交易合规审核、信息披露配合等相关工作，有协助董事会制定战略规划、风险防控方案经验者。</t>
  </si>
  <si>
    <t>法律职业资格、董事会秘书资格证书等专业资格证书者；熟悉金融行业监管政策动态，有上市公司或大型金融机构董事会管理经验者优先。</t>
  </si>
  <si>
    <t>财务融资部</t>
  </si>
  <si>
    <t>副部长
（中层管理岗）</t>
  </si>
  <si>
    <t>财务会计、审计、经济、金融等相关专业。</t>
  </si>
  <si>
    <t>1.具有财务管理、投融资、金融机构等相关工作经历8年及以上，同时具有4年及以上相关管理工作经验。
2.熟悉金融法规政策、企业财务、金融市场和金融产品等领域的专业知识。具备较强的财务融资分析能力和财务风险防控能力。
3.具有较为丰富的融资渠道及投融资项目管理、资本运作等方面的工作经验并取得良好业绩。
4.年龄不超过45周岁，特别优秀的可适当放宽学历、工作经历、年限等要求。</t>
  </si>
  <si>
    <t>持有注册税务师、注册会计师、注册资产评估师、中级会计师及以上职称优先考虑。</t>
  </si>
  <si>
    <t>会计岗
（专业技术岗）</t>
  </si>
  <si>
    <t>财务会计、审计等相关专业。</t>
  </si>
  <si>
    <t>1.具有3年以上岗位相关工作经验，熟悉财会、审计专业基础知识和法规制度，熟练使用财会软件。
2.具有独立工作能力和财务分析能力，沟通协调能力强，工作原则性强。
3.有会计师事务所从业经历者优先。
4.中共党员优先，年龄不超过45周岁，特别优秀的可适当放宽学历、工作经历、年限等要求。无工作经验的优秀本科生、硕士研究生也可择优考虑。</t>
  </si>
  <si>
    <t>出纳岗
（专业技术岗）</t>
  </si>
  <si>
    <t>1.具有3年以上岗位相关工作经验，熟悉财会、审计专业基础知识和法规制度，熟练使用财会软件。
2.具有独立工作能力和财务分析能力，沟通协调能力强，工作原则性强。
3.中共党员优先，年龄不超过45周岁，特别优秀的可适当放宽学历、工作经历、年限等要求。无工作经验的优秀本科生、硕士研究生也可择优考虑。</t>
  </si>
  <si>
    <t>融资管理岗
（专业技术岗）</t>
  </si>
  <si>
    <t>经济、财务会计等相关专业。</t>
  </si>
  <si>
    <t>1.具有2年以上金融机构、国企或上市公司从事融资管理相关工作经历，熟悉银行信贷、股权融资等融资渠道的运作模式。
2.掌握融资方案设计、成本测算、风险评估等专业技能，熟悉各类融资工具的申请流程与监管要求。
3.年龄不超过45周岁，特别优秀的可适当放宽学历、工作经历、年限等要求。无工作经验的优秀本科生、硕士研究生也可择优考虑。</t>
  </si>
  <si>
    <t>银行对公业务从业经历者优先考虑。</t>
  </si>
  <si>
    <t>兰新投控</t>
  </si>
  <si>
    <t>业务管理岗
（专业技术岗</t>
  </si>
  <si>
    <t>金融、法律、经济、财务等相关专业。</t>
  </si>
  <si>
    <t>1.具有2年及以上金融或类金融机构风控、法律事务、信贷、财务等工作经历，有较强的风险管理和处置能力，熟悉不良债权清收、追偿、化解等流程。
2.熟悉不良债权清收过程中的法律风险并如何规避。
3.年龄不超过45周岁，特别优秀的可适当放宽学历、工作经历、年限等要求。</t>
  </si>
  <si>
    <t>具有不良资产处置经验、持有司法A证优先考虑。</t>
  </si>
  <si>
    <t>兰州新区融资担保有限公司</t>
  </si>
  <si>
    <t>兰新担保</t>
  </si>
  <si>
    <t>客户经理
（专业技术岗）</t>
  </si>
  <si>
    <t>金融、经济、财务、法律、工商管理等相关专业。</t>
  </si>
  <si>
    <t>1.具有1年以上银行、持牌金融机构或类金融机构（如银行、融资担保、小额贷款、融资租赁等）从事对公业务营销、客户信贷评审、金融市场业务等工作经历，或在会计师事务所、咨询公司从事企业财务分析、融资顾问等相关领域的工作经历。
2.熟悉信贷业务及担保业务的运作流程、风险要点及相关金融政策法规。
3.年龄不超过45周岁，特别优秀的可适当放宽学历、工作经历、年限等要求。无工作经验的优秀本科生、硕士研究生也可择优考虑。</t>
  </si>
  <si>
    <t>具备担保从业资格、银行从业资格、注册会计师、法律职业资格等优先考虑。</t>
  </si>
  <si>
    <t>1.具有1年以上金融或类金融机构（如基金管理、融资担保、融资租赁、小额贷款等）从事金融业务相关的合规管理、风险控制、监察稽核、法律事务等工作经历，或在律师事务所、会计师事务所从事相关领域的工作经历。
2.熟悉金融市场的运作机制和金融产品特性。
3.年龄不超过45周岁，特别优秀的可适当放宽学历、工作经历、年限等要求。无工作经验的优秀本科生、硕士研究生也可择优考虑。</t>
  </si>
  <si>
    <t>兰新资产</t>
  </si>
  <si>
    <t>项目管理岗
（专业技术岗）</t>
  </si>
  <si>
    <t>工程管理、土木工程、建筑工程技术、市政工程、机电工程等工程类相关专业。</t>
  </si>
  <si>
    <t>1.3-5年工程项目管理、项目谋划相关工作经验，有完整参与单个工程项目全流程（从立项到竣工结算）的经验。
2.能负责工程项目专项模块，配合制定施工组织计划、协调施工单位、监理单位及公司内部部门，跟进工程节点进度，整理归档工程图纸、签证、验收等相关资料。具备基础的工程问题解决能力，能配合上级处理施工中的简单质量、安全隐患及协调纠纷。
3.熟悉工程招投标流程、具备消防竣工验收工作及新项目包装经验。</t>
  </si>
  <si>
    <t>持有相关工程类资质证书者优先（如注册建造师、注册造价工程师、注册监理工程师、PMP项目管理认证、施工员/质量员岗位证书等），有跨标段、多业态工程项目统筹经验者可适当放宽专业限制。</t>
  </si>
  <si>
    <t>实体资产运维岗
（水电、物业维修维护）</t>
  </si>
  <si>
    <t>水电类：电气工程及其自动化、水电工程、建筑电气工程、供用电技术等相关专业；
物业维修类：物业管理、建筑设备工程技术、暖通空调、机电设备维修与管理等相关专业。</t>
  </si>
  <si>
    <t>大专及以上学历，特别优秀者可适当放宽</t>
  </si>
  <si>
    <t>1.具有2年及以上水电维修、物业设施运维相关工作经验。
2.有国企、大型物业公司、工业园区、商业综合体或写字楼资产运维工作经历者优先。
具备独立完成水电设施日常巡检、故障排查、维修保养，以及物业公共区域（如给排水系统、照明系统、消防联动设备）维护经验者优先。
有参与过设施设备大修、技改项目，或负责过运维台账编制、维修记录归档工作经历者优先。
3.熟悉强弱电系统原理，能独立排查并解决照明故障、线路短路、配电箱维护等常见问题。
掌握给排水系统（含上下水管道、水泵、化粪池、消防栓）的维修保养技能，能处理管道堵塞、漏水等故障。
4.了解楼宇智能化设备（如门禁、监控）的基本操作与日常巡检流程。
5.年龄通常要求在22-50周岁之间，身体健康，无妨碍从事电工、高空作业等相关工作的疾病。</t>
  </si>
  <si>
    <t xml:space="preserve">持有电工类证书：低压电工特种作业操作证，具备高压电工证者优先。
持有制冷与空调作业证、焊工证、给排水设备维修证、电梯安全管理证等。
</t>
  </si>
  <si>
    <t>合计</t>
  </si>
  <si>
    <t>文秘、汉语言文学、新闻学、管理类、计算机类等相关专业。</t>
  </si>
  <si>
    <t>1.具有3年以上政府、金融机构、国有企业行政管理、文秘文书、信息技术及网络管理相关工作经验。
2.具备扎实的材料撰写能力，熟悉各类公文规范格式与写作要求，能独立完成集团综合性材料、行政公文、日常办公文书的撰写、修改与校对。
3.熟悉行政管理全流程，可独立统筹会议筹备、议程安排、纪要撰写，以及文件收发流转、档案分类归档等办公事务。
4.具备良好的职业道德、诚信品质、保密意识、服务意识及团队协作精神，工作细致严谨，组织协调能力强。
5.年龄不超过45周岁，特别优秀的可适当放宽学历、工作经历、年限等要求。无工作经验的优秀本科生、硕士研究生也可择优考虑。</t>
  </si>
  <si>
    <t>持有文秘证书、计算机技术与软件专业技术资格（软考）证书、中级及以上职称者优先考虑。</t>
  </si>
  <si>
    <t>马克思主义理论、思想政治教育、中共党史、政治学、汉语言文学、法学、管理类等相关专业。</t>
  </si>
  <si>
    <t>1.具有1年以上政府、金融机构、国有企业党建工作经历，熟悉基层党建、意识形态、党风廉政建设、群团工作等业务模块。
2.熟悉党的建设方针政策与规章制度，掌握党建工作标准化流程，能独立完成各类党建材料撰写、活动策划执行、台账整理归档等全流程工作。
3.中共党员，政治立场坚定，党性修养强，严守党的纪律规矩；具备扎实的文字写作、沟通协调与组织策划能力。
4.年龄不超过45周岁，特别优秀者可适当放宽学历、工作经历及年限要求，无工作经验的优秀本科生、硕士研究生也可择优考虑。</t>
  </si>
  <si>
    <t>持有党建相关专业培训证书、人力资源管理师职业资格证书、中级及以上职称者优先考虑。</t>
  </si>
  <si>
    <t>1.具有1年以上企事业单位人力资源管理相关工作经历，熟悉招聘配置、培训开发、绩效管理、薪酬福利、员工关系等至少2个以上模块的实操流程。
2.熟悉国家及地方劳动法律法规、人事管理政策等，能够熟练操作办公软件。
3.中共党员，年龄不超过40周岁，特别优秀的可适当放宽学历、工作经历、年限等要求，无工作经验的优秀本科生、硕士研究生也可择优考虑。</t>
  </si>
  <si>
    <t>持有企业人力资源管理师等相关职业资格证书者优先考虑。</t>
  </si>
  <si>
    <t>1.具有1年以上审计业务工作经历，或在会计师事务所从事相关领域工作经验；能够独立开展财务审计、合规审计、内控审计、流程审计等专项审计工作。
2.具备同行业企业内审、风控或合规经验者优先，熟悉企业业务全流程。
3.年龄不超过45周岁，特别优秀者可适当放宽学历、工作经历及年限要求，无工作经验的优秀本科生、硕士研究生也可择优考虑。</t>
  </si>
  <si>
    <t>持有国际内部审计师、注册会计师、中级会计师及以上职称者优先考虑。</t>
  </si>
  <si>
    <t>金融、经济、统计学、会计学、投资学、管理类等相关专业。</t>
  </si>
  <si>
    <t>1.具有3年以上国有企业、金融或类金融机构（如基金管理、融资担保、融资租赁、小额贷款等）从业经验。
2.具备扎实的金融理论基础，熟悉银行、证券、保险、信托等至少一个金融细分领域的行业发展规律、业务逻辑、运作机制、商业模式及产品特性。
3.掌握战略规划、数据分析、财务建模等专业方法，能独立开展规划编制与落地分析。
4.年龄不超过45周岁，特别优秀的可适当放宽学历、工作经历、年限等要求。</t>
  </si>
  <si>
    <t>持有注册资产评估师、中级会计师及以上职称者优先考虑。</t>
  </si>
  <si>
    <t>财务会计、审计、金融、经济、管理类等相关专业。</t>
  </si>
  <si>
    <t>1.具有8年以上融资管理、财务管理相关工作经历，且具备3年及以上金融机构、国有企业中层管理经验。
2.熟悉金融法规政策、企业财务、金融市场及产品知识，具备较强的融资分析、财务分析与风险防控能力。
3.拥有丰富的融资渠道资源，在投融资项目管理、资本运作等方面经验丰富且业绩良好。
4.年龄不超过45周岁，特别优秀的可适当放宽学历、工作经历、年限等要求。</t>
  </si>
  <si>
    <t>持有注册税务师、注册会计师、注册资产评估师、中级会计师及以上职称者优先考虑。</t>
  </si>
  <si>
    <t>财务会计岗
（专业技术岗）</t>
  </si>
  <si>
    <t>会计学、财务管理、审计学、金融、经济等相关专业。</t>
  </si>
  <si>
    <t>1.具有3年及以上财务会计相关工作经历，有会计师事务所、金融机构或国有企业财务工作经历者优先。
2.熟悉国家财经法规、会计准则及行业财务制度，能独立完成账务处理、财务报表编制、财务分析等工作。
3.具备较强的财务分析能力、风险识别能力与沟通协调能力，工作严谨细致，原则性强。
4.中共党员优先，年龄不超过45周岁，特别优秀的可适当放宽学历、工作经历、年限等要求。无工作经验的优秀本科生、硕士研究生也可择优考虑。</t>
  </si>
  <si>
    <t>持有注册税务师、注册会计师、注册资产评估师、国际注册内部审计师、中级会计师及以上职称者优先考虑。</t>
  </si>
  <si>
    <t>担保业务岗
（专业技术岗）</t>
  </si>
  <si>
    <t>金融、经济、财务、法律、投资、管理类等相关专业。</t>
  </si>
  <si>
    <t>1.具有2年以上融资担保、银行信贷、风险管理或金融机构相关工作经历，有项目尽调、风险评审、担保业务实操经验者优先。
2.熟悉融资担保行业监管政策、业务流程及风控体系，具备项目分析与风险识别能力。
3.具备较强的市场开拓能力、沟通谈判能力与文字撰写能力，能承受较大工作压力。
4.年龄不超过45周岁，特别优秀的可适当放宽学历、工作经历、年限等要求。无工作经验的优秀本科生、硕士研究生也可择优考虑。</t>
  </si>
  <si>
    <t>持有注册金融分析师（CFA）、注册会计师（CPA）、律师执业资格证及中级及以上职称者优先考虑。</t>
  </si>
  <si>
    <t>资产运营岗
（专业技术岗）</t>
  </si>
  <si>
    <t>投资学、金融、经济、会计学、管理类等相关专业。</t>
  </si>
  <si>
    <t>1.具有3年以上资产运营、资产管理相关工作经历，熟悉资产收购、处置、租赁、证券化等全流程运营模式，具备独立策划与执行资产运营方案的能力。
2.具备独立开展项目尽调、投资分析、估值建模及投后管理的实操经验。
3.熟悉资本市场运作规则，掌握宏观经济分析、行业研究及企业价值评估方法。
4.年龄不超过45周岁，特别优秀的可适当放宽学历、工作经历、年限等要求，无工作经验的优秀本科生、硕士研究生也可择优考虑。</t>
  </si>
  <si>
    <t>持有注册资产评估师（CPV）、注册会计师（CPA）、工程类资质证书者优先考虑。</t>
  </si>
  <si>
    <t>兰州新区金融投资控股集团有限公司2026年上半年招聘计划</t>
  </si>
  <si>
    <t>任职要求</t>
  </si>
  <si>
    <t>其他</t>
  </si>
  <si>
    <t>薪酬待遇</t>
  </si>
  <si>
    <t>/</t>
  </si>
  <si>
    <t>金融业务管理岗
（中层管理岗）</t>
  </si>
  <si>
    <t>金融、经济、法律类、管理类、财务会计等相关专业。</t>
  </si>
  <si>
    <t>本科及以上</t>
  </si>
  <si>
    <t>具备多年金融行业、国资平台投融资管理相关工作经验，熟悉金融行业政策、监管规则及投融资业务流程；具备较强的统筹管理、市场研判、商务对接及团队管理能力；政治素养良好，作风严谨，具备较强的责任心和抗压能力，无不良从业记录。</t>
  </si>
  <si>
    <t>持有注册税务师、注册会计师、注册资产评估师、中级及以上职称者优先考虑。</t>
  </si>
  <si>
    <t>1.具有市场竞争力的薪酬待遇；
2.购买五险一金，提供食宿，享受公司各项福利待遇。</t>
  </si>
  <si>
    <t>风控审计岗
（专业技术岗）</t>
  </si>
  <si>
    <t>熟练掌握财会、风控、审计基础专业知识，了解国企内控合规、金融行业基础监管政策；具备严谨细致的工作态度、较强的逻辑思维、风险研判能力和公文文字撰写能力；持有CPA、审计师、会计师、风险管理师等相关证书者优先，品行端正、坚守职业底线，无不良记录。</t>
  </si>
  <si>
    <t>持有国际内部审计师、注册会计师、中级及以上职称者优先考虑。</t>
  </si>
  <si>
    <t>具备扎实的经济金融理论功底，擅长数据整理分析、文字撰写及逻辑梳理；思维开阔、学习能力突出，具备良好的调研分析、统筹研判和创新思维；能够快速适配集团战略发展及市场化业务需求，综合素质优异，无不良记录。</t>
  </si>
  <si>
    <t>持有中级及以上职称者优先考虑。</t>
  </si>
  <si>
    <t xml:space="preserve">
</t>
  </si>
  <si>
    <t>业务经理岗
（专业技术岗）</t>
  </si>
  <si>
    <t>金融、经济、法律类、管理类、汉语言文学、信息技术、财务会计、市场营销等相关专业。</t>
  </si>
  <si>
    <t>具备扎实的金融投资、市场营销基础理论知识，对投融资、项目拓展业务有浓厚兴趣；具备良好的商务沟通、市场开拓、统筹执行及团队协作能力；学习能力强、抗压性强、吃苦耐劳，愿意深耕一线业务，适配集团业务发展节奏，品行端正、无不良记录。</t>
  </si>
  <si>
    <t>持有国家司法A证、注册税务师、注册会计师、注册资产评估师、中级及以上职称优先考虑。</t>
  </si>
  <si>
    <t>兰州新区金融投资控股集团有限公司2026年招聘岗位需求表</t>
  </si>
  <si>
    <t>金融综合岗
（专业技术岗）</t>
  </si>
  <si>
    <t>金融经济类、汉语言文学类、信息技术类、法律类、管理类、财会类等相关专业。</t>
  </si>
  <si>
    <t>金融业务岗
（专业技术岗）</t>
  </si>
  <si>
    <t>金融经济类、市场营销类、管理类、财会类等相关专业。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</si>
</sst>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黑体"/>
      <charset val="134"/>
    </font>
    <font>
      <sz val="11"/>
      <color rgb="FF000000"/>
      <name val="宋体"/>
      <charset val="134"/>
    </font>
    <font>
      <b/>
      <sz val="11"/>
      <color theme="1"/>
      <name val="宋体"/>
      <charset val="134"/>
      <scheme val="minor"/>
    </font>
    <font>
      <sz val="26"/>
      <color theme="1"/>
      <name val="方正小标宋简体"/>
      <charset val="134"/>
    </font>
    <font>
      <sz val="12"/>
      <name val="黑体"/>
      <charset val="134"/>
    </font>
    <font>
      <sz val="12"/>
      <name val="仿宋_GB2312"/>
      <charset val="134"/>
    </font>
    <font>
      <b/>
      <sz val="14"/>
      <color theme="1"/>
      <name val="宋体"/>
      <charset val="134"/>
      <scheme val="minor"/>
    </font>
    <font>
      <sz val="18"/>
      <color theme="1"/>
      <name val="宋体"/>
      <charset val="134"/>
      <scheme val="minor"/>
    </font>
    <font>
      <sz val="12"/>
      <color rgb="FF000000"/>
      <name val="仿宋_GB2312"/>
      <charset val="134"/>
    </font>
    <font>
      <sz val="12"/>
      <color theme="1"/>
      <name val="宋体"/>
      <charset val="134"/>
      <scheme val="minor"/>
    </font>
    <font>
      <sz val="12"/>
      <color rgb="FFFF0000"/>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tint="-0.2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5" borderId="15" applyNumberFormat="0" applyAlignment="0" applyProtection="0">
      <alignment vertical="center"/>
    </xf>
    <xf numFmtId="0" fontId="22" fillId="6" borderId="16" applyNumberFormat="0" applyAlignment="0" applyProtection="0">
      <alignment vertical="center"/>
    </xf>
    <xf numFmtId="0" fontId="23" fillId="6" borderId="15" applyNumberFormat="0" applyAlignment="0" applyProtection="0">
      <alignment vertical="center"/>
    </xf>
    <xf numFmtId="0" fontId="24" fillId="7"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77">
    <xf numFmtId="0" fontId="0" fillId="0" borderId="0" xfId="0">
      <alignment vertical="center"/>
    </xf>
    <xf numFmtId="0" fontId="0" fillId="0" borderId="0" xfId="0" applyFill="1" applyBorder="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lignment vertical="center"/>
    </xf>
    <xf numFmtId="0" fontId="0" fillId="0" borderId="0" xfId="0" applyFill="1" applyAlignment="1">
      <alignment horizontal="center" vertical="center" wrapText="1"/>
    </xf>
    <xf numFmtId="0" fontId="0" fillId="0" borderId="0" xfId="0" applyFont="1" applyFill="1" applyAlignment="1">
      <alignment horizontal="center" vertical="center" wrapText="1"/>
    </xf>
    <xf numFmtId="0" fontId="0" fillId="0" borderId="0" xfId="0" applyFill="1" applyAlignment="1">
      <alignment horizontal="left" vertical="center" wrapText="1"/>
    </xf>
    <xf numFmtId="0" fontId="0" fillId="0" borderId="0" xfId="0" applyFill="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Fill="1" applyAlignment="1">
      <alignment horizontal="left" vertical="center" wrapText="1"/>
    </xf>
    <xf numFmtId="0" fontId="1" fillId="0" borderId="0" xfId="0" applyFont="1" applyFill="1" applyAlignment="1">
      <alignment horizontal="center" vertical="center"/>
    </xf>
    <xf numFmtId="0" fontId="2" fillId="0" borderId="0" xfId="0" applyFont="1" applyFill="1" applyAlignment="1">
      <alignment vertical="center"/>
    </xf>
    <xf numFmtId="0" fontId="2" fillId="2" borderId="0" xfId="0" applyFont="1" applyFill="1" applyAlignment="1">
      <alignment vertical="center"/>
    </xf>
    <xf numFmtId="0" fontId="3" fillId="0" borderId="0" xfId="0" applyFont="1" applyFill="1">
      <alignment vertical="center"/>
    </xf>
    <xf numFmtId="0" fontId="2" fillId="0" borderId="2" xfId="0" applyFont="1" applyFill="1" applyBorder="1" applyAlignment="1" applyProtection="1">
      <alignment horizontal="center" vertical="center" wrapText="1"/>
    </xf>
    <xf numFmtId="0" fontId="6" fillId="0" borderId="3" xfId="0" applyFont="1" applyFill="1" applyBorder="1" applyAlignment="1">
      <alignment horizontal="center" vertical="center" wrapText="1"/>
    </xf>
    <xf numFmtId="0" fontId="1" fillId="0" borderId="1" xfId="0" applyFont="1" applyFill="1" applyBorder="1" applyAlignment="1">
      <alignment horizontal="center" vertical="center"/>
    </xf>
    <xf numFmtId="0" fontId="9" fillId="0" borderId="1" xfId="0" applyFont="1" applyFill="1" applyBorder="1" applyAlignment="1" applyProtection="1">
      <alignment horizontal="center" vertical="center" wrapText="1"/>
    </xf>
    <xf numFmtId="0" fontId="6" fillId="0" borderId="4" xfId="0" applyFont="1" applyFill="1" applyBorder="1" applyAlignment="1">
      <alignment horizontal="center" vertical="center" wrapText="1"/>
    </xf>
    <xf numFmtId="0" fontId="0" fillId="0" borderId="1" xfId="0" applyFill="1" applyBorder="1">
      <alignment vertical="center"/>
    </xf>
    <xf numFmtId="0" fontId="9" fillId="0" borderId="2" xfId="0" applyFont="1" applyFill="1" applyBorder="1" applyAlignment="1" applyProtection="1">
      <alignment horizontal="center" vertical="center" wrapText="1"/>
    </xf>
    <xf numFmtId="0" fontId="9" fillId="0" borderId="5" xfId="0" applyFont="1" applyFill="1" applyBorder="1" applyAlignment="1" applyProtection="1">
      <alignment horizontal="center" vertical="center" wrapText="1"/>
    </xf>
    <xf numFmtId="0" fontId="2" fillId="0" borderId="1" xfId="0" applyFont="1" applyFill="1" applyBorder="1" applyAlignment="1">
      <alignment vertical="center"/>
    </xf>
    <xf numFmtId="0" fontId="9" fillId="0" borderId="3" xfId="0" applyFont="1" applyFill="1" applyBorder="1" applyAlignment="1" applyProtection="1">
      <alignment horizontal="center" vertical="center" wrapText="1"/>
    </xf>
    <xf numFmtId="0" fontId="6"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lignment vertical="center"/>
    </xf>
    <xf numFmtId="0" fontId="0" fillId="2" borderId="0" xfId="0" applyFill="1">
      <alignment vertical="center"/>
    </xf>
    <xf numFmtId="0" fontId="10" fillId="0" borderId="0" xfId="0" applyFont="1" applyFill="1" applyAlignment="1">
      <alignment vertical="center"/>
    </xf>
    <xf numFmtId="0" fontId="10" fillId="2" borderId="0" xfId="0" applyFont="1" applyFill="1" applyAlignment="1">
      <alignment vertical="center"/>
    </xf>
    <xf numFmtId="0" fontId="9" fillId="2" borderId="0" xfId="0" applyFont="1" applyFill="1" applyAlignment="1">
      <alignment vertical="center"/>
    </xf>
    <xf numFmtId="0" fontId="6" fillId="2" borderId="1" xfId="0" applyFont="1" applyFill="1" applyBorder="1" applyAlignment="1">
      <alignment horizontal="center" vertical="center" wrapText="1"/>
    </xf>
    <xf numFmtId="0" fontId="9" fillId="2" borderId="1"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left" vertical="center" wrapText="1"/>
    </xf>
    <xf numFmtId="0" fontId="6" fillId="2" borderId="0" xfId="0" applyFont="1" applyFill="1" applyAlignment="1">
      <alignment vertical="center" wrapText="1"/>
    </xf>
    <xf numFmtId="0" fontId="11" fillId="2" borderId="1" xfId="0" applyFont="1" applyFill="1" applyBorder="1" applyAlignment="1" applyProtection="1">
      <alignment horizontal="center" vertical="center" wrapText="1"/>
    </xf>
    <xf numFmtId="0" fontId="12" fillId="2" borderId="1" xfId="0" applyFont="1" applyFill="1" applyBorder="1" applyAlignment="1">
      <alignment horizontal="center" vertical="center" wrapText="1"/>
    </xf>
    <xf numFmtId="0" fontId="6" fillId="2" borderId="6" xfId="0" applyFont="1" applyFill="1" applyBorder="1" applyAlignment="1" applyProtection="1">
      <alignment horizontal="center"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11" fillId="0" borderId="2"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9" fillId="2" borderId="10" xfId="0" applyFont="1" applyFill="1" applyBorder="1" applyAlignment="1" applyProtection="1">
      <alignment horizontal="center" vertical="center" wrapText="1"/>
    </xf>
    <xf numFmtId="0" fontId="11" fillId="2" borderId="2" xfId="0" applyFont="1" applyFill="1" applyBorder="1" applyAlignment="1" applyProtection="1">
      <alignment horizontal="center" vertical="center" wrapText="1"/>
    </xf>
    <xf numFmtId="0" fontId="9" fillId="2" borderId="1" xfId="0" applyFont="1" applyFill="1" applyBorder="1" applyAlignment="1" applyProtection="1">
      <alignment horizontal="left" vertical="center" wrapText="1"/>
    </xf>
    <xf numFmtId="0" fontId="0" fillId="3" borderId="0" xfId="0" applyFill="1">
      <alignment vertical="center"/>
    </xf>
    <xf numFmtId="0" fontId="9" fillId="0" borderId="0" xfId="0" applyFont="1" applyFill="1" applyAlignment="1">
      <alignment vertical="center"/>
    </xf>
    <xf numFmtId="0" fontId="11" fillId="0" borderId="1" xfId="0" applyFont="1" applyFill="1" applyBorder="1" applyAlignment="1" applyProtection="1">
      <alignment horizontal="left" vertical="center" wrapText="1"/>
    </xf>
    <xf numFmtId="0" fontId="6" fillId="0" borderId="3" xfId="0" applyFont="1" applyFill="1" applyBorder="1" applyAlignment="1" applyProtection="1">
      <alignment horizontal="center" vertical="center" wrapText="1"/>
    </xf>
    <xf numFmtId="0" fontId="6" fillId="0" borderId="0" xfId="0" applyFont="1" applyFill="1" applyAlignment="1">
      <alignment vertical="center" wrapText="1"/>
    </xf>
    <xf numFmtId="0" fontId="12" fillId="0" borderId="1" xfId="0" applyFont="1" applyFill="1" applyBorder="1" applyAlignment="1">
      <alignment horizontal="center" vertical="center" wrapText="1"/>
    </xf>
    <xf numFmtId="0" fontId="6" fillId="0" borderId="4" xfId="0" applyFont="1" applyFill="1" applyBorder="1" applyAlignment="1" applyProtection="1">
      <alignment horizontal="center" vertical="center" wrapText="1"/>
    </xf>
    <xf numFmtId="0" fontId="12" fillId="0" borderId="1" xfId="0" applyFont="1" applyFill="1" applyBorder="1" applyAlignment="1">
      <alignment horizontal="left" vertical="center" wrapText="1"/>
    </xf>
    <xf numFmtId="0" fontId="6" fillId="0" borderId="6" xfId="0" applyFont="1" applyFill="1" applyBorder="1" applyAlignment="1" applyProtection="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9" fillId="0" borderId="10" xfId="0" applyFont="1" applyFill="1" applyBorder="1" applyAlignment="1" applyProtection="1">
      <alignment horizontal="center" vertical="center" wrapText="1"/>
    </xf>
    <xf numFmtId="0" fontId="9" fillId="0" borderId="11" xfId="0" applyFont="1" applyFill="1" applyBorder="1" applyAlignment="1" applyProtection="1">
      <alignment horizontal="center" vertical="center" wrapText="1"/>
    </xf>
    <xf numFmtId="0" fontId="9" fillId="0" borderId="2"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21"/>
  <sheetViews>
    <sheetView view="pageBreakPreview" zoomScale="85" zoomScaleNormal="70" workbookViewId="0">
      <pane ySplit="2" topLeftCell="A17" activePane="bottomLeft" state="frozen"/>
      <selection/>
      <selection pane="bottomLeft" activeCell="E6" sqref="E6"/>
    </sheetView>
  </sheetViews>
  <sheetFormatPr defaultColWidth="9" defaultRowHeight="13.5"/>
  <cols>
    <col min="1" max="1" width="5.38333333333333" style="5" customWidth="1"/>
    <col min="2" max="2" width="11.0916666666667" style="5" hidden="1" customWidth="1"/>
    <col min="3" max="3" width="12.7833333333333" style="5" customWidth="1"/>
    <col min="4" max="4" width="17.1666666666667" style="6" customWidth="1"/>
    <col min="5" max="5" width="19.4083333333333" style="7" customWidth="1"/>
    <col min="6" max="6" width="17.5" style="5" customWidth="1"/>
    <col min="7" max="7" width="113.083333333333" style="7" customWidth="1"/>
    <col min="8" max="8" width="42.3166666666667" style="7" customWidth="1"/>
    <col min="9" max="9" width="8.23333333333333" style="5" customWidth="1"/>
    <col min="10" max="10" width="10.4333333333333" style="5" hidden="1" customWidth="1"/>
    <col min="11" max="16384" width="9" style="8"/>
  </cols>
  <sheetData>
    <row r="1" ht="34" customHeight="1" spans="1:40">
      <c r="A1" s="9" t="s">
        <v>0</v>
      </c>
      <c r="B1" s="9"/>
      <c r="C1" s="9"/>
      <c r="D1" s="9"/>
      <c r="E1" s="10"/>
      <c r="F1" s="9"/>
      <c r="G1" s="10"/>
      <c r="H1" s="10"/>
      <c r="I1" s="9"/>
      <c r="J1" s="9"/>
    </row>
    <row r="2" s="18" customFormat="1" ht="36" customHeight="1" spans="1:40">
      <c r="A2" s="11" t="s">
        <v>1</v>
      </c>
      <c r="B2" s="11" t="s">
        <v>2</v>
      </c>
      <c r="C2" s="11" t="s">
        <v>3</v>
      </c>
      <c r="D2" s="11" t="s">
        <v>4</v>
      </c>
      <c r="E2" s="11" t="s">
        <v>5</v>
      </c>
      <c r="F2" s="11" t="s">
        <v>6</v>
      </c>
      <c r="G2" s="11" t="s">
        <v>7</v>
      </c>
      <c r="H2" s="11" t="s">
        <v>8</v>
      </c>
      <c r="I2" s="11" t="s">
        <v>9</v>
      </c>
      <c r="J2" s="11" t="s">
        <v>10</v>
      </c>
    </row>
    <row r="3" s="8" customFormat="1" ht="157" hidden="1" customHeight="1" spans="1:40">
      <c r="A3" s="54">
        <v>2</v>
      </c>
      <c r="B3" s="25"/>
      <c r="C3" s="55" t="s">
        <v>11</v>
      </c>
      <c r="D3" s="55" t="s">
        <v>12</v>
      </c>
      <c r="E3" s="63" t="s">
        <v>13</v>
      </c>
      <c r="F3" s="55" t="s">
        <v>14</v>
      </c>
      <c r="G3" s="63" t="s">
        <v>15</v>
      </c>
      <c r="H3" s="63" t="s">
        <v>16</v>
      </c>
      <c r="I3" s="55">
        <v>1</v>
      </c>
      <c r="J3" s="55"/>
    </row>
    <row r="4" s="61" customFormat="1" ht="120" customHeight="1" spans="1:40">
      <c r="A4" s="54">
        <v>1</v>
      </c>
      <c r="B4" s="25"/>
      <c r="C4" s="64" t="s">
        <v>17</v>
      </c>
      <c r="D4" s="13" t="s">
        <v>18</v>
      </c>
      <c r="E4" s="14" t="s">
        <v>19</v>
      </c>
      <c r="F4" s="13" t="s">
        <v>14</v>
      </c>
      <c r="G4" s="65" t="s">
        <v>20</v>
      </c>
      <c r="H4" s="14" t="s">
        <v>21</v>
      </c>
      <c r="I4" s="13">
        <v>1</v>
      </c>
      <c r="J4" s="55"/>
    </row>
    <row r="5" s="61" customFormat="1" ht="89" customHeight="1" spans="1:40">
      <c r="A5" s="54">
        <v>2</v>
      </c>
      <c r="B5" s="66"/>
      <c r="C5" s="67"/>
      <c r="D5" s="66" t="s">
        <v>22</v>
      </c>
      <c r="E5" s="68" t="s">
        <v>23</v>
      </c>
      <c r="F5" s="13" t="s">
        <v>14</v>
      </c>
      <c r="G5" s="68" t="s">
        <v>24</v>
      </c>
      <c r="H5" s="14" t="s">
        <v>25</v>
      </c>
      <c r="I5" s="66">
        <v>1</v>
      </c>
      <c r="J5" s="66"/>
    </row>
    <row r="6" s="61" customFormat="1" ht="127" customHeight="1" spans="1:40">
      <c r="A6" s="54">
        <v>3</v>
      </c>
      <c r="B6" s="66"/>
      <c r="C6" s="69"/>
      <c r="D6" s="66" t="s">
        <v>26</v>
      </c>
      <c r="E6" s="70" t="s">
        <v>27</v>
      </c>
      <c r="F6" s="13" t="s">
        <v>14</v>
      </c>
      <c r="G6" s="70" t="s">
        <v>28</v>
      </c>
      <c r="H6" s="14" t="s">
        <v>29</v>
      </c>
      <c r="I6" s="71">
        <v>1</v>
      </c>
      <c r="J6" s="66"/>
    </row>
    <row r="7" s="61" customFormat="1" ht="103" customHeight="1" spans="1:40">
      <c r="A7" s="54">
        <v>4</v>
      </c>
      <c r="B7" s="66"/>
      <c r="C7" s="69" t="s">
        <v>30</v>
      </c>
      <c r="D7" s="66" t="s">
        <v>31</v>
      </c>
      <c r="E7" s="72" t="s">
        <v>32</v>
      </c>
      <c r="F7" s="13" t="s">
        <v>14</v>
      </c>
      <c r="G7" s="72" t="s">
        <v>33</v>
      </c>
      <c r="H7" s="14" t="s">
        <v>34</v>
      </c>
      <c r="I7" s="54">
        <v>1</v>
      </c>
      <c r="J7" s="66"/>
    </row>
    <row r="8" s="8" customFormat="1" ht="95" customHeight="1" spans="1:40">
      <c r="A8" s="54">
        <v>5</v>
      </c>
      <c r="B8" s="25"/>
      <c r="C8" s="13" t="s">
        <v>35</v>
      </c>
      <c r="D8" s="13" t="s">
        <v>36</v>
      </c>
      <c r="E8" s="14" t="s">
        <v>37</v>
      </c>
      <c r="F8" s="13" t="s">
        <v>14</v>
      </c>
      <c r="G8" s="14" t="s">
        <v>38</v>
      </c>
      <c r="H8" s="14" t="s">
        <v>39</v>
      </c>
      <c r="I8" s="13">
        <v>1</v>
      </c>
      <c r="J8" s="55"/>
    </row>
    <row r="9" s="19" customFormat="1" ht="90" customHeight="1" spans="1:40">
      <c r="A9" s="54">
        <v>6</v>
      </c>
      <c r="B9" s="28"/>
      <c r="C9" s="29" t="s">
        <v>40</v>
      </c>
      <c r="D9" s="13" t="s">
        <v>41</v>
      </c>
      <c r="E9" s="14" t="s">
        <v>42</v>
      </c>
      <c r="F9" s="13" t="s">
        <v>14</v>
      </c>
      <c r="G9" s="14" t="s">
        <v>43</v>
      </c>
      <c r="H9" s="14" t="s">
        <v>44</v>
      </c>
      <c r="I9" s="22">
        <v>1</v>
      </c>
      <c r="J9" s="56"/>
    </row>
    <row r="10" s="19" customFormat="1" ht="89" customHeight="1" spans="1:40">
      <c r="A10" s="54">
        <v>7</v>
      </c>
      <c r="B10" s="28"/>
      <c r="C10" s="73"/>
      <c r="D10" s="13" t="s">
        <v>45</v>
      </c>
      <c r="E10" s="14" t="s">
        <v>46</v>
      </c>
      <c r="F10" s="13" t="s">
        <v>14</v>
      </c>
      <c r="G10" s="14" t="s">
        <v>47</v>
      </c>
      <c r="H10" s="14" t="s">
        <v>48</v>
      </c>
      <c r="I10" s="22">
        <v>1</v>
      </c>
      <c r="J10" s="22"/>
    </row>
    <row r="11" s="19" customFormat="1" ht="70" customHeight="1" spans="1:40">
      <c r="A11" s="54">
        <v>8</v>
      </c>
      <c r="B11" s="22"/>
      <c r="C11" s="74"/>
      <c r="D11" s="13" t="s">
        <v>49</v>
      </c>
      <c r="E11" s="14" t="s">
        <v>50</v>
      </c>
      <c r="F11" s="13" t="s">
        <v>14</v>
      </c>
      <c r="G11" s="14" t="s">
        <v>51</v>
      </c>
      <c r="H11" s="14" t="s">
        <v>52</v>
      </c>
      <c r="I11" s="22">
        <v>1</v>
      </c>
      <c r="J11" s="22"/>
    </row>
    <row r="12" s="39" customFormat="1" ht="94" customHeight="1" spans="1:40">
      <c r="A12" s="54">
        <v>9</v>
      </c>
      <c r="B12" s="22"/>
      <c r="C12" s="29" t="s">
        <v>53</v>
      </c>
      <c r="D12" s="13" t="s">
        <v>54</v>
      </c>
      <c r="E12" s="14" t="s">
        <v>55</v>
      </c>
      <c r="F12" s="13" t="s">
        <v>14</v>
      </c>
      <c r="G12" s="14" t="s">
        <v>56</v>
      </c>
      <c r="H12" s="14" t="s">
        <v>57</v>
      </c>
      <c r="I12" s="22">
        <v>1</v>
      </c>
      <c r="J12" s="56"/>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row>
    <row r="13" s="39" customFormat="1" ht="122" customHeight="1" spans="1:40">
      <c r="A13" s="54">
        <v>10</v>
      </c>
      <c r="B13" s="22"/>
      <c r="C13" s="73"/>
      <c r="D13" s="13" t="s">
        <v>58</v>
      </c>
      <c r="E13" s="14" t="s">
        <v>59</v>
      </c>
      <c r="F13" s="13" t="s">
        <v>14</v>
      </c>
      <c r="G13" s="14" t="s">
        <v>60</v>
      </c>
      <c r="H13" s="14" t="s">
        <v>57</v>
      </c>
      <c r="I13" s="22">
        <v>2</v>
      </c>
      <c r="J13" s="56"/>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row>
    <row r="14" s="39" customFormat="1" ht="117" customHeight="1" spans="1:40">
      <c r="A14" s="54">
        <v>11</v>
      </c>
      <c r="B14" s="22"/>
      <c r="C14" s="73"/>
      <c r="D14" s="13" t="s">
        <v>61</v>
      </c>
      <c r="E14" s="14" t="s">
        <v>59</v>
      </c>
      <c r="F14" s="13" t="s">
        <v>14</v>
      </c>
      <c r="G14" s="14" t="s">
        <v>62</v>
      </c>
      <c r="H14" s="14" t="s">
        <v>57</v>
      </c>
      <c r="I14" s="22">
        <v>2</v>
      </c>
      <c r="J14" s="56"/>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row>
    <row r="15" s="39" customFormat="1" ht="98" customHeight="1" spans="1:40">
      <c r="A15" s="54">
        <v>12</v>
      </c>
      <c r="B15" s="22"/>
      <c r="C15" s="74"/>
      <c r="D15" s="13" t="s">
        <v>63</v>
      </c>
      <c r="E15" s="14" t="s">
        <v>64</v>
      </c>
      <c r="F15" s="13" t="s">
        <v>14</v>
      </c>
      <c r="G15" s="14" t="s">
        <v>65</v>
      </c>
      <c r="H15" s="14" t="s">
        <v>66</v>
      </c>
      <c r="I15" s="22">
        <v>1</v>
      </c>
      <c r="J15" s="56"/>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row>
    <row r="16" s="19" customFormat="1" ht="90" customHeight="1" spans="1:40">
      <c r="A16" s="54">
        <v>13</v>
      </c>
      <c r="B16" s="28"/>
      <c r="C16" s="28" t="s">
        <v>67</v>
      </c>
      <c r="D16" s="28" t="s">
        <v>68</v>
      </c>
      <c r="E16" s="14" t="s">
        <v>69</v>
      </c>
      <c r="F16" s="13" t="s">
        <v>14</v>
      </c>
      <c r="G16" s="75" t="s">
        <v>70</v>
      </c>
      <c r="H16" s="14" t="s">
        <v>71</v>
      </c>
      <c r="I16" s="28">
        <v>2</v>
      </c>
      <c r="J16" s="56"/>
    </row>
    <row r="17" s="8" customFormat="1" ht="110" customHeight="1" spans="1:40">
      <c r="A17" s="54">
        <v>14</v>
      </c>
      <c r="B17" s="25" t="s">
        <v>72</v>
      </c>
      <c r="C17" s="64" t="s">
        <v>73</v>
      </c>
      <c r="D17" s="13" t="s">
        <v>74</v>
      </c>
      <c r="E17" s="14" t="s">
        <v>75</v>
      </c>
      <c r="F17" s="13" t="s">
        <v>14</v>
      </c>
      <c r="G17" s="14" t="s">
        <v>76</v>
      </c>
      <c r="H17" s="14" t="s">
        <v>77</v>
      </c>
      <c r="I17" s="13">
        <v>3</v>
      </c>
      <c r="J17" s="55"/>
    </row>
    <row r="18" customFormat="1" ht="88" customHeight="1" spans="1:40">
      <c r="A18" s="54">
        <v>15</v>
      </c>
      <c r="B18" s="25" t="s">
        <v>72</v>
      </c>
      <c r="C18" s="69"/>
      <c r="D18" s="13" t="s">
        <v>12</v>
      </c>
      <c r="E18" s="14" t="s">
        <v>13</v>
      </c>
      <c r="F18" s="13" t="s">
        <v>14</v>
      </c>
      <c r="G18" s="14" t="s">
        <v>78</v>
      </c>
      <c r="H18" s="14" t="s">
        <v>16</v>
      </c>
      <c r="I18" s="13">
        <v>1</v>
      </c>
      <c r="J18" s="55"/>
    </row>
    <row r="19" s="62" customFormat="1" ht="82" customHeight="1" spans="1:40">
      <c r="A19" s="54">
        <v>16</v>
      </c>
      <c r="B19" s="25"/>
      <c r="C19" s="25" t="s">
        <v>79</v>
      </c>
      <c r="D19" s="25" t="s">
        <v>80</v>
      </c>
      <c r="E19" s="76" t="s">
        <v>81</v>
      </c>
      <c r="F19" s="25" t="s">
        <v>14</v>
      </c>
      <c r="G19" s="76" t="s">
        <v>82</v>
      </c>
      <c r="H19" s="76" t="s">
        <v>83</v>
      </c>
      <c r="I19" s="25">
        <v>1</v>
      </c>
      <c r="J19" s="25"/>
    </row>
    <row r="20" s="62" customFormat="1" ht="146" customHeight="1" spans="1:40">
      <c r="A20" s="54">
        <v>17</v>
      </c>
      <c r="B20" s="25"/>
      <c r="C20" s="25"/>
      <c r="D20" s="25" t="s">
        <v>84</v>
      </c>
      <c r="E20" s="76" t="s">
        <v>85</v>
      </c>
      <c r="F20" s="25" t="s">
        <v>86</v>
      </c>
      <c r="G20" s="76" t="s">
        <v>87</v>
      </c>
      <c r="H20" s="76" t="s">
        <v>88</v>
      </c>
      <c r="I20" s="25">
        <v>1</v>
      </c>
      <c r="J20" s="25"/>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row>
    <row r="21" s="21" customFormat="1" ht="33" customHeight="1" spans="1:40">
      <c r="A21" s="33" t="s">
        <v>89</v>
      </c>
      <c r="B21" s="34"/>
      <c r="C21" s="34"/>
      <c r="D21" s="34"/>
      <c r="E21" s="34"/>
      <c r="F21" s="35"/>
      <c r="G21" s="16"/>
      <c r="H21" s="16"/>
      <c r="I21" s="15">
        <f>SUM(I3:I20)</f>
        <v>23</v>
      </c>
      <c r="J21" s="36"/>
    </row>
  </sheetData>
  <mergeCells count="7">
    <mergeCell ref="A1:J1"/>
    <mergeCell ref="A21:F21"/>
    <mergeCell ref="C4:C6"/>
    <mergeCell ref="C9:C11"/>
    <mergeCell ref="C12:C15"/>
    <mergeCell ref="C17:C18"/>
    <mergeCell ref="C19:C20"/>
  </mergeCells>
  <printOptions horizontalCentered="1"/>
  <pageMargins left="0.156944444444444" right="0.118055555555556" top="0.118055555555556" bottom="0.236111111111111" header="0.0784722222222222" footer="0.156944444444444"/>
  <pageSetup paperSize="9" scale="58"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2"/>
  <sheetViews>
    <sheetView view="pageBreakPreview" zoomScale="85" zoomScaleNormal="70" workbookViewId="0">
      <pane ySplit="2" topLeftCell="A6" activePane="bottomLeft" state="frozen"/>
      <selection/>
      <selection pane="bottomLeft" activeCell="E6" sqref="E6"/>
    </sheetView>
  </sheetViews>
  <sheetFormatPr defaultColWidth="9" defaultRowHeight="13.5"/>
  <cols>
    <col min="1" max="1" width="5.38333333333333" style="5" customWidth="1"/>
    <col min="2" max="2" width="11.0916666666667" style="5" hidden="1" customWidth="1"/>
    <col min="3" max="3" width="16.25" style="5" customWidth="1"/>
    <col min="4" max="4" width="17.1666666666667" style="6" customWidth="1"/>
    <col min="5" max="5" width="19.4083333333333" style="7" customWidth="1"/>
    <col min="6" max="6" width="13.375" style="5" customWidth="1"/>
    <col min="7" max="7" width="141.175" style="7" customWidth="1"/>
    <col min="8" max="8" width="23.5" style="7" customWidth="1"/>
    <col min="9" max="9" width="8" style="5" customWidth="1"/>
    <col min="10" max="10" width="2.10833333333333" style="5" hidden="1" customWidth="1"/>
    <col min="11" max="16384" width="9" style="8"/>
  </cols>
  <sheetData>
    <row r="1" ht="34" customHeight="1" spans="1:40">
      <c r="A1" s="9" t="s">
        <v>0</v>
      </c>
      <c r="B1" s="9"/>
      <c r="C1" s="9"/>
      <c r="D1" s="9"/>
      <c r="E1" s="10"/>
      <c r="F1" s="9"/>
      <c r="G1" s="10"/>
      <c r="H1" s="10"/>
      <c r="I1" s="9"/>
      <c r="J1" s="9"/>
    </row>
    <row r="2" s="18" customFormat="1" ht="36" customHeight="1" spans="1:40">
      <c r="A2" s="11" t="s">
        <v>1</v>
      </c>
      <c r="B2" s="11" t="s">
        <v>2</v>
      </c>
      <c r="C2" s="11" t="s">
        <v>3</v>
      </c>
      <c r="D2" s="11" t="s">
        <v>4</v>
      </c>
      <c r="E2" s="11" t="s">
        <v>5</v>
      </c>
      <c r="F2" s="11" t="s">
        <v>6</v>
      </c>
      <c r="G2" s="11" t="s">
        <v>7</v>
      </c>
      <c r="H2" s="11" t="s">
        <v>8</v>
      </c>
      <c r="I2" s="11" t="s">
        <v>9</v>
      </c>
      <c r="J2" s="11" t="s">
        <v>10</v>
      </c>
    </row>
    <row r="3" s="38" customFormat="1" ht="97" customHeight="1" spans="1:40">
      <c r="A3" s="42">
        <v>1</v>
      </c>
      <c r="B3" s="43"/>
      <c r="C3" s="44" t="s">
        <v>17</v>
      </c>
      <c r="D3" s="45" t="s">
        <v>18</v>
      </c>
      <c r="E3" s="46" t="s">
        <v>90</v>
      </c>
      <c r="F3" s="45" t="s">
        <v>14</v>
      </c>
      <c r="G3" s="47" t="s">
        <v>91</v>
      </c>
      <c r="H3" s="46" t="s">
        <v>92</v>
      </c>
      <c r="I3" s="45">
        <v>1</v>
      </c>
      <c r="J3" s="48"/>
    </row>
    <row r="4" s="38" customFormat="1" ht="90" customHeight="1" spans="1:40">
      <c r="A4" s="42">
        <v>2</v>
      </c>
      <c r="B4" s="49"/>
      <c r="C4" s="50"/>
      <c r="D4" s="49" t="s">
        <v>26</v>
      </c>
      <c r="E4" s="51" t="s">
        <v>93</v>
      </c>
      <c r="F4" s="45" t="s">
        <v>14</v>
      </c>
      <c r="G4" s="51" t="s">
        <v>94</v>
      </c>
      <c r="H4" s="46" t="s">
        <v>95</v>
      </c>
      <c r="I4" s="52">
        <v>1</v>
      </c>
      <c r="J4" s="49"/>
    </row>
    <row r="5" s="38" customFormat="1" ht="64" customHeight="1" spans="1:40">
      <c r="A5" s="42">
        <v>3</v>
      </c>
      <c r="B5" s="49"/>
      <c r="C5" s="50" t="s">
        <v>30</v>
      </c>
      <c r="D5" s="49" t="s">
        <v>31</v>
      </c>
      <c r="E5" s="53" t="s">
        <v>32</v>
      </c>
      <c r="F5" s="45" t="s">
        <v>14</v>
      </c>
      <c r="G5" s="53" t="s">
        <v>96</v>
      </c>
      <c r="H5" s="46" t="s">
        <v>97</v>
      </c>
      <c r="I5" s="42">
        <v>1</v>
      </c>
      <c r="J5" s="49"/>
    </row>
    <row r="6" ht="71" customHeight="1" spans="1:40">
      <c r="A6" s="54">
        <v>4</v>
      </c>
      <c r="B6" s="25"/>
      <c r="C6" s="13" t="s">
        <v>35</v>
      </c>
      <c r="D6" s="13" t="s">
        <v>36</v>
      </c>
      <c r="E6" s="14" t="s">
        <v>37</v>
      </c>
      <c r="F6" s="13" t="s">
        <v>14</v>
      </c>
      <c r="G6" s="14" t="s">
        <v>98</v>
      </c>
      <c r="H6" s="14" t="s">
        <v>99</v>
      </c>
      <c r="I6" s="13">
        <v>1</v>
      </c>
      <c r="J6" s="55"/>
    </row>
    <row r="7" s="19" customFormat="1" ht="78" customHeight="1" spans="1:40">
      <c r="A7" s="54">
        <v>5</v>
      </c>
      <c r="B7" s="28"/>
      <c r="C7" s="29" t="s">
        <v>40</v>
      </c>
      <c r="D7" s="13" t="s">
        <v>41</v>
      </c>
      <c r="E7" s="14" t="s">
        <v>100</v>
      </c>
      <c r="F7" s="13" t="s">
        <v>14</v>
      </c>
      <c r="G7" s="14" t="s">
        <v>101</v>
      </c>
      <c r="H7" s="14" t="s">
        <v>102</v>
      </c>
      <c r="I7" s="22">
        <v>1</v>
      </c>
      <c r="J7" s="56"/>
    </row>
    <row r="8" s="39" customFormat="1" ht="78" customHeight="1" spans="1:40">
      <c r="A8" s="54">
        <v>6</v>
      </c>
      <c r="B8" s="22"/>
      <c r="C8" s="29" t="s">
        <v>53</v>
      </c>
      <c r="D8" s="13" t="s">
        <v>54</v>
      </c>
      <c r="E8" s="14" t="s">
        <v>103</v>
      </c>
      <c r="F8" s="13" t="s">
        <v>14</v>
      </c>
      <c r="G8" s="14" t="s">
        <v>104</v>
      </c>
      <c r="H8" s="14" t="s">
        <v>105</v>
      </c>
      <c r="I8" s="22">
        <v>1</v>
      </c>
      <c r="J8" s="56"/>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row>
    <row r="9" s="40" customFormat="1" ht="75" customHeight="1" spans="1:40">
      <c r="A9" s="42">
        <v>7</v>
      </c>
      <c r="B9" s="57"/>
      <c r="C9" s="58"/>
      <c r="D9" s="45" t="s">
        <v>106</v>
      </c>
      <c r="E9" s="46" t="s">
        <v>107</v>
      </c>
      <c r="F9" s="45" t="s">
        <v>14</v>
      </c>
      <c r="G9" s="46" t="s">
        <v>108</v>
      </c>
      <c r="H9" s="46" t="s">
        <v>109</v>
      </c>
      <c r="I9" s="57">
        <v>2</v>
      </c>
      <c r="J9" s="59"/>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row>
    <row r="10" s="38" customFormat="1" ht="95" customHeight="1" spans="1:40">
      <c r="A10" s="42">
        <v>8</v>
      </c>
      <c r="B10" s="43" t="s">
        <v>72</v>
      </c>
      <c r="C10" s="44" t="s">
        <v>73</v>
      </c>
      <c r="D10" s="45" t="s">
        <v>110</v>
      </c>
      <c r="E10" s="46" t="s">
        <v>111</v>
      </c>
      <c r="F10" s="45" t="s">
        <v>14</v>
      </c>
      <c r="G10" s="46" t="s">
        <v>112</v>
      </c>
      <c r="H10" s="46" t="s">
        <v>113</v>
      </c>
      <c r="I10" s="45">
        <v>1</v>
      </c>
      <c r="J10" s="48"/>
    </row>
    <row r="11" s="41" customFormat="1" ht="104" customHeight="1" spans="1:40">
      <c r="A11" s="42">
        <v>9</v>
      </c>
      <c r="B11" s="43"/>
      <c r="C11" s="43" t="s">
        <v>79</v>
      </c>
      <c r="D11" s="43" t="s">
        <v>114</v>
      </c>
      <c r="E11" s="60" t="s">
        <v>115</v>
      </c>
      <c r="F11" s="43" t="s">
        <v>14</v>
      </c>
      <c r="G11" s="60" t="s">
        <v>116</v>
      </c>
      <c r="H11" s="60" t="s">
        <v>117</v>
      </c>
      <c r="I11" s="43">
        <v>1</v>
      </c>
      <c r="J11" s="43"/>
    </row>
    <row r="12" s="21" customFormat="1" ht="35" customHeight="1" spans="1:40">
      <c r="A12" s="33" t="s">
        <v>89</v>
      </c>
      <c r="B12" s="34"/>
      <c r="C12" s="34"/>
      <c r="D12" s="34"/>
      <c r="E12" s="34"/>
      <c r="F12" s="35"/>
      <c r="G12" s="16"/>
      <c r="H12" s="16"/>
      <c r="I12" s="15">
        <f>SUM(I3:I11)</f>
        <v>10</v>
      </c>
      <c r="J12" s="36"/>
    </row>
  </sheetData>
  <mergeCells count="4">
    <mergeCell ref="A1:J1"/>
    <mergeCell ref="A12:F12"/>
    <mergeCell ref="C3:C4"/>
    <mergeCell ref="C8:C9"/>
  </mergeCells>
  <printOptions horizontalCentered="1"/>
  <pageMargins left="0.156944444444444" right="0.118055555555556" top="0.472222222222222" bottom="0.236111111111111" header="0.0784722222222222" footer="0.156944444444444"/>
  <pageSetup paperSize="9" scale="58"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view="pageBreakPreview" zoomScale="85" zoomScaleNormal="70" workbookViewId="0">
      <pane ySplit="2" topLeftCell="A3" activePane="bottomLeft" state="frozen"/>
      <selection/>
      <selection pane="bottomLeft" activeCell="G6" sqref="G6"/>
    </sheetView>
  </sheetViews>
  <sheetFormatPr defaultColWidth="9" defaultRowHeight="13.5" outlineLevelRow="7"/>
  <cols>
    <col min="1" max="1" width="12.7666666666667" style="5" customWidth="1"/>
    <col min="2" max="2" width="11.0916666666667" style="5" hidden="1" customWidth="1"/>
    <col min="3" max="3" width="16.25" style="5" hidden="1" customWidth="1"/>
    <col min="4" max="4" width="17.1666666666667" style="6" customWidth="1"/>
    <col min="5" max="5" width="24.1166666666667" style="7" customWidth="1"/>
    <col min="6" max="6" width="13.375" style="5" customWidth="1"/>
    <col min="7" max="7" width="91.9" style="7" customWidth="1"/>
    <col min="8" max="8" width="23.5" style="7" hidden="1" customWidth="1"/>
    <col min="9" max="9" width="18.4" style="5" customWidth="1"/>
    <col min="10" max="10" width="12.7916666666667" style="5" hidden="1" customWidth="1"/>
    <col min="11" max="11" width="9" style="8" hidden="1" customWidth="1"/>
    <col min="12" max="16384" width="9" style="8"/>
  </cols>
  <sheetData>
    <row r="1" ht="91" customHeight="1" spans="1:11">
      <c r="A1" s="9" t="s">
        <v>118</v>
      </c>
      <c r="B1" s="9"/>
      <c r="C1" s="9"/>
      <c r="D1" s="9"/>
      <c r="E1" s="10"/>
      <c r="F1" s="9"/>
      <c r="G1" s="10"/>
      <c r="H1" s="10"/>
      <c r="I1" s="9"/>
      <c r="J1" s="9"/>
    </row>
    <row r="2" s="18" customFormat="1" ht="36" customHeight="1" spans="1:11">
      <c r="A2" s="11" t="s">
        <v>1</v>
      </c>
      <c r="B2" s="11" t="s">
        <v>2</v>
      </c>
      <c r="C2" s="11" t="s">
        <v>3</v>
      </c>
      <c r="D2" s="11" t="s">
        <v>4</v>
      </c>
      <c r="E2" s="11" t="s">
        <v>5</v>
      </c>
      <c r="F2" s="11" t="s">
        <v>6</v>
      </c>
      <c r="G2" s="11" t="s">
        <v>119</v>
      </c>
      <c r="H2" s="11" t="s">
        <v>120</v>
      </c>
      <c r="I2" s="11" t="s">
        <v>9</v>
      </c>
      <c r="J2" s="11" t="s">
        <v>121</v>
      </c>
      <c r="K2" s="11" t="s">
        <v>10</v>
      </c>
    </row>
    <row r="3" s="18" customFormat="1" ht="112" customHeight="1" spans="1:11">
      <c r="A3" s="22">
        <v>1</v>
      </c>
      <c r="B3" s="11"/>
      <c r="C3" s="13" t="s">
        <v>122</v>
      </c>
      <c r="D3" s="13" t="s">
        <v>123</v>
      </c>
      <c r="E3" s="14" t="s">
        <v>124</v>
      </c>
      <c r="F3" s="13" t="s">
        <v>125</v>
      </c>
      <c r="G3" s="14" t="s">
        <v>126</v>
      </c>
      <c r="H3" s="14" t="s">
        <v>127</v>
      </c>
      <c r="I3" s="12">
        <v>1</v>
      </c>
      <c r="J3" s="23" t="s">
        <v>128</v>
      </c>
      <c r="K3" s="24"/>
    </row>
    <row r="4" s="8" customFormat="1" ht="112" customHeight="1" spans="1:11">
      <c r="A4" s="22">
        <v>2</v>
      </c>
      <c r="B4" s="25"/>
      <c r="C4" s="13" t="s">
        <v>35</v>
      </c>
      <c r="D4" s="13" t="s">
        <v>129</v>
      </c>
      <c r="E4" s="14" t="s">
        <v>37</v>
      </c>
      <c r="F4" s="13" t="s">
        <v>125</v>
      </c>
      <c r="G4" s="14" t="s">
        <v>130</v>
      </c>
      <c r="H4" s="14" t="s">
        <v>131</v>
      </c>
      <c r="I4" s="13">
        <v>1</v>
      </c>
      <c r="J4" s="26"/>
      <c r="K4" s="27"/>
    </row>
    <row r="5" s="19" customFormat="1" ht="112" customHeight="1" spans="1:11">
      <c r="A5" s="22">
        <v>3</v>
      </c>
      <c r="B5" s="28"/>
      <c r="C5" s="29" t="s">
        <v>40</v>
      </c>
      <c r="D5" s="13" t="s">
        <v>41</v>
      </c>
      <c r="E5" s="14" t="s">
        <v>100</v>
      </c>
      <c r="F5" s="13" t="s">
        <v>125</v>
      </c>
      <c r="G5" s="14" t="s">
        <v>132</v>
      </c>
      <c r="H5" s="14" t="s">
        <v>133</v>
      </c>
      <c r="I5" s="12">
        <v>1</v>
      </c>
      <c r="J5" s="26"/>
      <c r="K5" s="30"/>
    </row>
    <row r="6" s="20" customFormat="1" ht="131" customHeight="1" spans="1:11">
      <c r="A6" s="22">
        <v>4</v>
      </c>
      <c r="B6" s="25"/>
      <c r="C6" s="31" t="s">
        <v>134</v>
      </c>
      <c r="D6" s="13" t="s">
        <v>135</v>
      </c>
      <c r="E6" s="14" t="s">
        <v>136</v>
      </c>
      <c r="F6" s="13" t="s">
        <v>125</v>
      </c>
      <c r="G6" s="14" t="s">
        <v>137</v>
      </c>
      <c r="H6" s="14" t="s">
        <v>138</v>
      </c>
      <c r="I6" s="12">
        <v>7</v>
      </c>
      <c r="J6" s="32"/>
      <c r="K6" s="30"/>
    </row>
    <row r="7" s="21" customFormat="1" ht="35" customHeight="1" spans="1:11">
      <c r="A7" s="33" t="s">
        <v>89</v>
      </c>
      <c r="B7" s="34"/>
      <c r="C7" s="34"/>
      <c r="D7" s="34"/>
      <c r="E7" s="34"/>
      <c r="F7" s="35"/>
      <c r="G7" s="16"/>
      <c r="H7" s="16"/>
      <c r="I7" s="15">
        <f>SUM(I3:I6)</f>
        <v>10</v>
      </c>
      <c r="J7" s="36"/>
      <c r="K7" s="37"/>
    </row>
    <row r="8" ht="102" customHeight="1" spans="1:11">
      <c r="G8" s="17"/>
    </row>
  </sheetData>
  <mergeCells count="3">
    <mergeCell ref="A1:J1"/>
    <mergeCell ref="A7:F7"/>
    <mergeCell ref="J3:J6"/>
  </mergeCells>
  <printOptions horizontalCentered="1"/>
  <pageMargins left="0.156944444444444" right="0.118055555555556" top="0.472222222222222" bottom="0.236111111111111" header="0.0784722222222222" footer="0.156944444444444"/>
  <pageSetup paperSize="9" scale="75"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1" view="pageBreakPreview" zoomScale="85" zoomScaleNormal="70" workbookViewId="0">
      <selection activeCell="E3" sqref="E3"/>
    </sheetView>
  </sheetViews>
  <sheetFormatPr defaultColWidth="9" defaultRowHeight="13.5" outlineLevelRow="5" outlineLevelCol="5"/>
  <cols>
    <col min="1" max="1" width="7.5" style="5" customWidth="1"/>
    <col min="2" max="2" width="17.1666666666667" style="6" customWidth="1"/>
    <col min="3" max="3" width="24.1166666666667" style="7" customWidth="1"/>
    <col min="4" max="4" width="13.375" style="5" customWidth="1"/>
    <col min="5" max="5" width="71.175" style="7" customWidth="1"/>
    <col min="6" max="6" width="12.9333333333333" style="5" customWidth="1"/>
    <col min="7" max="16384" width="9" style="8"/>
  </cols>
  <sheetData>
    <row r="1" s="1" customFormat="1" ht="91" customHeight="1" spans="1:6">
      <c r="A1" s="9" t="s">
        <v>139</v>
      </c>
      <c r="B1" s="9"/>
      <c r="C1" s="10"/>
      <c r="D1" s="9"/>
      <c r="E1" s="10"/>
      <c r="F1" s="9"/>
    </row>
    <row r="2" s="2" customFormat="1" ht="53" customHeight="1" spans="1:6">
      <c r="A2" s="11" t="s">
        <v>1</v>
      </c>
      <c r="B2" s="11" t="s">
        <v>4</v>
      </c>
      <c r="C2" s="11" t="s">
        <v>5</v>
      </c>
      <c r="D2" s="11" t="s">
        <v>6</v>
      </c>
      <c r="E2" s="11" t="s">
        <v>119</v>
      </c>
      <c r="F2" s="11" t="s">
        <v>9</v>
      </c>
    </row>
    <row r="3" s="3" customFormat="1" ht="156" customHeight="1" spans="1:6">
      <c r="A3" s="12">
        <v>1</v>
      </c>
      <c r="B3" s="13" t="s">
        <v>140</v>
      </c>
      <c r="C3" s="14" t="s">
        <v>141</v>
      </c>
      <c r="D3" s="13" t="s">
        <v>125</v>
      </c>
      <c r="E3" s="14" t="s">
        <v>132</v>
      </c>
      <c r="F3" s="12">
        <v>3</v>
      </c>
    </row>
    <row r="4" s="3" customFormat="1" ht="156" customHeight="1" spans="1:6">
      <c r="A4" s="12">
        <v>2</v>
      </c>
      <c r="B4" s="13" t="s">
        <v>142</v>
      </c>
      <c r="C4" s="14" t="s">
        <v>143</v>
      </c>
      <c r="D4" s="13" t="s">
        <v>125</v>
      </c>
      <c r="E4" s="14" t="s">
        <v>137</v>
      </c>
      <c r="F4" s="12">
        <v>7</v>
      </c>
    </row>
    <row r="5" s="4" customFormat="1" ht="35" customHeight="1" spans="1:6">
      <c r="A5" s="15" t="s">
        <v>89</v>
      </c>
      <c r="B5" s="15"/>
      <c r="C5" s="15"/>
      <c r="D5" s="15"/>
      <c r="E5" s="16"/>
      <c r="F5" s="15">
        <f>SUM(F3:F4)</f>
        <v>10</v>
      </c>
    </row>
    <row r="6" ht="102" customHeight="1" spans="1:6">
      <c r="E6" s="17"/>
    </row>
  </sheetData>
  <mergeCells count="2">
    <mergeCell ref="A1:F1"/>
    <mergeCell ref="A5:D5"/>
  </mergeCells>
  <printOptions horizontalCentered="1"/>
  <pageMargins left="0.156944444444444" right="0.118055555555556" top="0.472222222222222" bottom="0.236111111111111" header="0.0784722222222222" footer="0.156944444444444"/>
  <pageSetup paperSize="9" scale="7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汇总</vt:lpstr>
      <vt:lpstr>审核版</vt:lpstr>
      <vt:lpstr>议题附件</vt: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雨田悠阡</cp:lastModifiedBy>
  <dcterms:created xsi:type="dcterms:W3CDTF">2025-02-13T07:46:00Z</dcterms:created>
  <dcterms:modified xsi:type="dcterms:W3CDTF">2026-07-29T01:08:53Z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98C5D62A920D446486BBD959A5F6E3AB_13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