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M" sheetId="8" r:id="rId1"/>
  </sheets>
  <definedNames>
    <definedName name="_xlnm._FilterDatabase" localSheetId="0" hidden="1">M!$A$3:$M$34</definedName>
    <definedName name="_xlnm.Print_Titles" localSheetId="0">M!$3:$3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<sst xmlns="http://schemas.openxmlformats.org/spreadsheetml/2006/main" count="153" uniqueCount="62">
  <si>
    <t>附件</t>
  </si>
  <si>
    <t>芦山县2026年高校毕业生“三支一扶”计划招募总成绩及进入体检人员名单</t>
  </si>
  <si>
    <t>序号</t>
  </si>
  <si>
    <t>姓名</t>
  </si>
  <si>
    <t>性别</t>
  </si>
  <si>
    <t>报考单位</t>
  </si>
  <si>
    <t>岗位编码</t>
  </si>
  <si>
    <t>笔试成绩</t>
  </si>
  <si>
    <t>笔试折合成绩</t>
  </si>
  <si>
    <t>面试成绩</t>
  </si>
  <si>
    <t>面试折合成绩</t>
  </si>
  <si>
    <t>考试总成绩</t>
  </si>
  <si>
    <t>总成绩排名</t>
  </si>
  <si>
    <t>是否进入体检</t>
  </si>
  <si>
    <t>备注</t>
  </si>
  <si>
    <t>任雨辰</t>
  </si>
  <si>
    <t>男</t>
  </si>
  <si>
    <t>芦山县思延镇人民政府</t>
  </si>
  <si>
    <t>816007025</t>
  </si>
  <si>
    <t>是</t>
  </si>
  <si>
    <t>张继磊</t>
  </si>
  <si>
    <t>高雪林</t>
  </si>
  <si>
    <t>杨好</t>
  </si>
  <si>
    <t>女</t>
  </si>
  <si>
    <t>王朝弘</t>
  </si>
  <si>
    <t>张宏伟</t>
  </si>
  <si>
    <t>胡豪</t>
  </si>
  <si>
    <t>骆威</t>
  </si>
  <si>
    <t>周雨露</t>
  </si>
  <si>
    <t>面试缺考</t>
  </si>
  <si>
    <t>杨宇</t>
  </si>
  <si>
    <t>芦山县龙门镇人民政府</t>
  </si>
  <si>
    <t>816007026</t>
  </si>
  <si>
    <t>程臧翰</t>
  </si>
  <si>
    <t>李舒灼</t>
  </si>
  <si>
    <t>高杨怡</t>
  </si>
  <si>
    <t>谢靖宇</t>
  </si>
  <si>
    <t>黄文琴</t>
  </si>
  <si>
    <t>杨瑞祺</t>
  </si>
  <si>
    <t>李林</t>
  </si>
  <si>
    <t>芦山县飞仙关镇人民政府</t>
  </si>
  <si>
    <t>816007027</t>
  </si>
  <si>
    <t>彭思旭</t>
  </si>
  <si>
    <t>王龙夏</t>
  </si>
  <si>
    <t>李昶</t>
  </si>
  <si>
    <t>王珩瑄</t>
  </si>
  <si>
    <t>吴志祥</t>
  </si>
  <si>
    <t>李和晋</t>
  </si>
  <si>
    <t>芦山县双石镇人民政府</t>
  </si>
  <si>
    <t>816007028</t>
  </si>
  <si>
    <t>袁子粒</t>
  </si>
  <si>
    <t>张圮堞</t>
  </si>
  <si>
    <t>骆子阳</t>
  </si>
  <si>
    <t>芦山县宝盛乡人民政府</t>
  </si>
  <si>
    <t>816007029</t>
  </si>
  <si>
    <t>杨军燕</t>
  </si>
  <si>
    <t>周文彪</t>
  </si>
  <si>
    <t>苏波峰</t>
  </si>
  <si>
    <t>芦山县大川镇人民政府</t>
  </si>
  <si>
    <t>816007030</t>
  </si>
  <si>
    <t>王淑翰</t>
  </si>
  <si>
    <t>张举鹏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</si>
</sst>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name val="黑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0"/>
      <name val="宋体"/>
      <charset val="0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2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</cellStyleXfs>
  <cellXfs count="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</cellXfs>
  <cellStyles count="22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4" xfId="49"/>
    <cellStyle name="常规 39" xfId="50"/>
    <cellStyle name="常规 7 3" xfId="51"/>
    <cellStyle name="常规 6 6" xfId="52"/>
    <cellStyle name="常规 6" xfId="53"/>
    <cellStyle name="常规 6 5" xfId="54"/>
    <cellStyle name="常规 142" xfId="55"/>
    <cellStyle name="常规 137" xfId="56"/>
    <cellStyle name="常规 12" xfId="57"/>
    <cellStyle name="常规 6 2" xfId="58"/>
    <cellStyle name="常规 6 4" xfId="59"/>
    <cellStyle name="常规 90" xfId="60"/>
    <cellStyle name="常规 85" xfId="61"/>
    <cellStyle name="常规 31" xfId="62"/>
    <cellStyle name="常规 26" xfId="63"/>
    <cellStyle name="常规 7 2" xfId="64"/>
    <cellStyle name="常规 3 2" xfId="65"/>
    <cellStyle name="常规 3 3" xfId="66"/>
    <cellStyle name="常规 122" xfId="67"/>
    <cellStyle name="常规 117" xfId="68"/>
    <cellStyle name="常规 7" xfId="69"/>
    <cellStyle name="常规 5" xfId="70"/>
    <cellStyle name="常规 4" xfId="71"/>
    <cellStyle name="常规 3 5" xfId="72"/>
    <cellStyle name="常规 130" xfId="73"/>
    <cellStyle name="常规 125" xfId="74"/>
    <cellStyle name="常规 126" xfId="75"/>
    <cellStyle name="常规 131" xfId="76"/>
    <cellStyle name="常规 127" xfId="77"/>
    <cellStyle name="常规 132" xfId="78"/>
    <cellStyle name="常规 128" xfId="79"/>
    <cellStyle name="常规 133" xfId="80"/>
    <cellStyle name="常规 76" xfId="81"/>
    <cellStyle name="常规 81" xfId="82"/>
    <cellStyle name="常规 94" xfId="83"/>
    <cellStyle name="常规 89" xfId="84"/>
    <cellStyle name="常规 96" xfId="85"/>
    <cellStyle name="常规 3 6" xfId="86"/>
    <cellStyle name="常规 97" xfId="87"/>
    <cellStyle name="常规 98" xfId="88"/>
    <cellStyle name="常规 2" xfId="89"/>
    <cellStyle name="常规 95" xfId="90"/>
    <cellStyle name="常规 2 4" xfId="91"/>
    <cellStyle name="常规 36" xfId="92"/>
    <cellStyle name="常规 41" xfId="93"/>
    <cellStyle name="常规 124" xfId="94"/>
    <cellStyle name="常规 119" xfId="95"/>
    <cellStyle name="常规 99" xfId="96"/>
    <cellStyle name="常规 18" xfId="97"/>
    <cellStyle name="常规 23" xfId="98"/>
    <cellStyle name="常规 79" xfId="99"/>
    <cellStyle name="常规 84" xfId="100"/>
    <cellStyle name="常规 35" xfId="101"/>
    <cellStyle name="常规 40" xfId="102"/>
    <cellStyle name="常规 77" xfId="103"/>
    <cellStyle name="常规 82" xfId="104"/>
    <cellStyle name="常规 7 6" xfId="105"/>
    <cellStyle name="常规 78" xfId="106"/>
    <cellStyle name="常规 83" xfId="107"/>
    <cellStyle name="常规 88" xfId="108"/>
    <cellStyle name="常规 93" xfId="109"/>
    <cellStyle name="常规 106" xfId="110"/>
    <cellStyle name="常规 111" xfId="111"/>
    <cellStyle name="常规 64" xfId="112"/>
    <cellStyle name="常规 59" xfId="113"/>
    <cellStyle name="常规 91" xfId="114"/>
    <cellStyle name="常规 86" xfId="115"/>
    <cellStyle name="常规 2 2" xfId="116"/>
    <cellStyle name="常规 37" xfId="117"/>
    <cellStyle name="常规 42" xfId="118"/>
    <cellStyle name="常规 7 5" xfId="119"/>
    <cellStyle name="常规 7 4" xfId="120"/>
    <cellStyle name="常规 69" xfId="121"/>
    <cellStyle name="常规 74" xfId="122"/>
    <cellStyle name="常规 8" xfId="123"/>
    <cellStyle name="常规 92" xfId="124"/>
    <cellStyle name="常规 87" xfId="125"/>
    <cellStyle name="常规 2 3" xfId="126"/>
    <cellStyle name="常规 38" xfId="127"/>
    <cellStyle name="常规 43" xfId="128"/>
    <cellStyle name="常规 27" xfId="129"/>
    <cellStyle name="常规 32" xfId="130"/>
    <cellStyle name="常规 2 6" xfId="131"/>
    <cellStyle name="常规 46" xfId="132"/>
    <cellStyle name="常规 51" xfId="133"/>
    <cellStyle name="常规 80" xfId="134"/>
    <cellStyle name="常规 75" xfId="135"/>
    <cellStyle name="常规 72" xfId="136"/>
    <cellStyle name="常规 67" xfId="137"/>
    <cellStyle name="常规 3 4" xfId="138"/>
    <cellStyle name="常规 6 3" xfId="139"/>
    <cellStyle name="常规 60" xfId="140"/>
    <cellStyle name="常规 55" xfId="141"/>
    <cellStyle name="常规 73" xfId="142"/>
    <cellStyle name="常规 68" xfId="143"/>
    <cellStyle name="常规 70" xfId="144"/>
    <cellStyle name="常规 65" xfId="145"/>
    <cellStyle name="常规 61" xfId="146"/>
    <cellStyle name="常规 56" xfId="147"/>
    <cellStyle name="常规 71" xfId="148"/>
    <cellStyle name="常规 66" xfId="149"/>
    <cellStyle name="常规 57" xfId="150"/>
    <cellStyle name="常规 62" xfId="151"/>
    <cellStyle name="常规 28" xfId="152"/>
    <cellStyle name="常规 33" xfId="153"/>
    <cellStyle name="常规 9" xfId="154"/>
    <cellStyle name="常规 63" xfId="155"/>
    <cellStyle name="常规 58" xfId="156"/>
    <cellStyle name="常规 29" xfId="157"/>
    <cellStyle name="常规 34" xfId="158"/>
    <cellStyle name="常规 121" xfId="159"/>
    <cellStyle name="常规 116" xfId="160"/>
    <cellStyle name="常规 120" xfId="161"/>
    <cellStyle name="常规 115" xfId="162"/>
    <cellStyle name="常规 11" xfId="163"/>
    <cellStyle name="常规 100" xfId="164"/>
    <cellStyle name="常规 109" xfId="165"/>
    <cellStyle name="常规 114" xfId="166"/>
    <cellStyle name="常规 101" xfId="167"/>
    <cellStyle name="常规 107" xfId="168"/>
    <cellStyle name="常规 112" xfId="169"/>
    <cellStyle name="常规 108" xfId="170"/>
    <cellStyle name="常规 113" xfId="171"/>
    <cellStyle name="常规 123" xfId="172"/>
    <cellStyle name="常规 118" xfId="173"/>
    <cellStyle name="常规 10" xfId="174"/>
    <cellStyle name="常规 104" xfId="175"/>
    <cellStyle name="常规 105" xfId="176"/>
    <cellStyle name="常规 110" xfId="177"/>
    <cellStyle name="常规 102" xfId="178"/>
    <cellStyle name="常规 103" xfId="179"/>
    <cellStyle name="常规 129" xfId="180"/>
    <cellStyle name="常规 134" xfId="181"/>
    <cellStyle name="常规 13" xfId="182"/>
    <cellStyle name="常规 135" xfId="183"/>
    <cellStyle name="常规 140" xfId="184"/>
    <cellStyle name="常规 136" xfId="185"/>
    <cellStyle name="常规 141" xfId="186"/>
    <cellStyle name="常规 138" xfId="187"/>
    <cellStyle name="常规 143" xfId="188"/>
    <cellStyle name="常规 139" xfId="189"/>
    <cellStyle name="常规 144" xfId="190"/>
    <cellStyle name="常规 14" xfId="191"/>
    <cellStyle name="常规 15" xfId="192"/>
    <cellStyle name="常规 20" xfId="193"/>
    <cellStyle name="常规 16" xfId="194"/>
    <cellStyle name="常规 21" xfId="195"/>
    <cellStyle name="常规 17" xfId="196"/>
    <cellStyle name="常规 22" xfId="197"/>
    <cellStyle name="常规 19" xfId="198"/>
    <cellStyle name="常规 24" xfId="199"/>
    <cellStyle name="常规 2 10" xfId="200"/>
    <cellStyle name="常规 2 11" xfId="201"/>
    <cellStyle name="常规 2 12" xfId="202"/>
    <cellStyle name="常规 2 13" xfId="203"/>
    <cellStyle name="常规 2 14" xfId="204"/>
    <cellStyle name="常规 2 15" xfId="205"/>
    <cellStyle name="常规 2 16" xfId="206"/>
    <cellStyle name="常规 2 17" xfId="207"/>
    <cellStyle name="常规 2 18" xfId="208"/>
    <cellStyle name="常规 2 19" xfId="209"/>
    <cellStyle name="常规 2 5" xfId="210"/>
    <cellStyle name="常规 45" xfId="211"/>
    <cellStyle name="常规 50" xfId="212"/>
    <cellStyle name="常规 2 7" xfId="213"/>
    <cellStyle name="常规 47" xfId="214"/>
    <cellStyle name="常规 52" xfId="215"/>
    <cellStyle name="常规 2 8" xfId="216"/>
    <cellStyle name="常规 48" xfId="217"/>
    <cellStyle name="常规 53" xfId="218"/>
    <cellStyle name="常规 2 9" xfId="219"/>
    <cellStyle name="常规 49" xfId="220"/>
    <cellStyle name="常规 54" xfId="221"/>
    <cellStyle name="常规 25" xfId="222"/>
    <cellStyle name="常规 30" xfId="223"/>
    <cellStyle name="常规 3" xfId="2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5"/>
  <sheetViews>
    <sheetView tabSelected="1" topLeftCell="A22" workbookViewId="0">
      <selection activeCell="I25" sqref="I25"/>
    </sheetView>
  </sheetViews>
  <sheetFormatPr defaultColWidth="9" defaultRowHeight="13.5"/>
  <cols>
    <col min="1" max="1" width="5.75" customWidth="1"/>
    <col min="2" max="2" width="7.125" customWidth="1"/>
    <col min="3" max="3" width="5.25" customWidth="1"/>
    <col min="4" max="4" width="20.75" customWidth="1"/>
    <col min="5" max="5" width="11.125" customWidth="1"/>
    <col min="6" max="6" width="9.25" customWidth="1"/>
    <col min="7" max="7" width="13.125" customWidth="1"/>
    <col min="8" max="8" width="13.875" customWidth="1"/>
    <col min="9" max="9" width="13.625" customWidth="1"/>
    <col min="10" max="10" width="8.375" customWidth="1"/>
    <col min="11" max="11" width="7.125" customWidth="1"/>
    <col min="12" max="12" width="10.125" customWidth="1"/>
    <col min="13" max="13" width="8.5" customWidth="1"/>
  </cols>
  <sheetData>
    <row r="1" ht="23" customHeight="1" spans="1:13">
      <c r="A1" t="s">
        <v>0</v>
      </c>
    </row>
    <row r="2" ht="26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="1" customFormat="1" ht="35" customHeight="1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3" customHeight="1" spans="1:13">
      <c r="A4" s="4">
        <v>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76</v>
      </c>
      <c r="G4" s="4">
        <f t="shared" ref="G4:G13" si="0">F4*0.5</f>
        <v>38</v>
      </c>
      <c r="H4" s="4">
        <v>84.1</v>
      </c>
      <c r="I4" s="4">
        <f t="shared" ref="I4:I13" si="1">H4*0.5</f>
        <v>42.05</v>
      </c>
      <c r="J4" s="4">
        <f t="shared" ref="J4:J13" si="2">G4+I4</f>
        <v>80.05</v>
      </c>
      <c r="K4" s="4">
        <v>1</v>
      </c>
      <c r="L4" s="4" t="s">
        <v>19</v>
      </c>
      <c r="M4" s="4"/>
    </row>
    <row r="5" ht="23" customHeight="1" spans="1:13">
      <c r="A5" s="4">
        <v>2</v>
      </c>
      <c r="B5" s="5" t="s">
        <v>20</v>
      </c>
      <c r="C5" s="5" t="s">
        <v>16</v>
      </c>
      <c r="D5" s="5" t="s">
        <v>17</v>
      </c>
      <c r="E5" s="5" t="s">
        <v>18</v>
      </c>
      <c r="F5" s="6">
        <v>79</v>
      </c>
      <c r="G5" s="4">
        <f t="shared" si="0"/>
        <v>39.5</v>
      </c>
      <c r="H5" s="4">
        <v>78.6</v>
      </c>
      <c r="I5" s="4">
        <f t="shared" si="1"/>
        <v>39.3</v>
      </c>
      <c r="J5" s="4">
        <f t="shared" si="2"/>
        <v>78.8</v>
      </c>
      <c r="K5" s="4">
        <v>2</v>
      </c>
      <c r="L5" s="4" t="s">
        <v>19</v>
      </c>
      <c r="M5" s="4"/>
    </row>
    <row r="6" ht="23" customHeight="1" spans="1:13">
      <c r="A6" s="4">
        <v>3</v>
      </c>
      <c r="B6" s="5" t="s">
        <v>21</v>
      </c>
      <c r="C6" s="5" t="s">
        <v>16</v>
      </c>
      <c r="D6" s="5" t="s">
        <v>17</v>
      </c>
      <c r="E6" s="5" t="s">
        <v>18</v>
      </c>
      <c r="F6" s="6">
        <v>71</v>
      </c>
      <c r="G6" s="4">
        <f t="shared" si="0"/>
        <v>35.5</v>
      </c>
      <c r="H6" s="4">
        <v>83.6</v>
      </c>
      <c r="I6" s="4">
        <f t="shared" si="1"/>
        <v>41.8</v>
      </c>
      <c r="J6" s="4">
        <f t="shared" si="2"/>
        <v>77.3</v>
      </c>
      <c r="K6" s="4">
        <v>3</v>
      </c>
      <c r="L6" s="4" t="s">
        <v>19</v>
      </c>
      <c r="M6" s="4"/>
    </row>
    <row r="7" ht="23" customHeight="1" spans="1:13">
      <c r="A7" s="4">
        <v>4</v>
      </c>
      <c r="B7" s="5" t="s">
        <v>22</v>
      </c>
      <c r="C7" s="5" t="s">
        <v>23</v>
      </c>
      <c r="D7" s="5" t="s">
        <v>17</v>
      </c>
      <c r="E7" s="5" t="s">
        <v>18</v>
      </c>
      <c r="F7" s="6">
        <v>70</v>
      </c>
      <c r="G7" s="4">
        <f t="shared" si="0"/>
        <v>35</v>
      </c>
      <c r="H7" s="4">
        <v>84.1</v>
      </c>
      <c r="I7" s="4">
        <f t="shared" si="1"/>
        <v>42.05</v>
      </c>
      <c r="J7" s="4">
        <f t="shared" si="2"/>
        <v>77.05</v>
      </c>
      <c r="K7" s="4">
        <v>4</v>
      </c>
      <c r="L7" s="4"/>
      <c r="M7" s="4"/>
    </row>
    <row r="8" ht="23" customHeight="1" spans="1:13">
      <c r="A8" s="4">
        <v>5</v>
      </c>
      <c r="B8" s="5" t="s">
        <v>24</v>
      </c>
      <c r="C8" s="5" t="s">
        <v>16</v>
      </c>
      <c r="D8" s="5" t="s">
        <v>17</v>
      </c>
      <c r="E8" s="5" t="s">
        <v>18</v>
      </c>
      <c r="F8" s="6">
        <v>73</v>
      </c>
      <c r="G8" s="4">
        <f t="shared" si="0"/>
        <v>36.5</v>
      </c>
      <c r="H8" s="4">
        <v>80.6</v>
      </c>
      <c r="I8" s="4">
        <f t="shared" si="1"/>
        <v>40.3</v>
      </c>
      <c r="J8" s="4">
        <f t="shared" si="2"/>
        <v>76.8</v>
      </c>
      <c r="K8" s="4">
        <v>5</v>
      </c>
      <c r="L8" s="4"/>
      <c r="M8" s="4"/>
    </row>
    <row r="9" ht="23" customHeight="1" spans="1:13">
      <c r="A9" s="4">
        <v>6</v>
      </c>
      <c r="B9" s="5" t="s">
        <v>25</v>
      </c>
      <c r="C9" s="5" t="s">
        <v>16</v>
      </c>
      <c r="D9" s="5" t="s">
        <v>17</v>
      </c>
      <c r="E9" s="5" t="s">
        <v>18</v>
      </c>
      <c r="F9" s="6">
        <v>71</v>
      </c>
      <c r="G9" s="4">
        <f t="shared" si="0"/>
        <v>35.5</v>
      </c>
      <c r="H9" s="4">
        <v>82.06</v>
      </c>
      <c r="I9" s="4">
        <f t="shared" si="1"/>
        <v>41.03</v>
      </c>
      <c r="J9" s="4">
        <f t="shared" si="2"/>
        <v>76.53</v>
      </c>
      <c r="K9" s="4">
        <v>6</v>
      </c>
      <c r="L9" s="4"/>
      <c r="M9" s="4"/>
    </row>
    <row r="10" ht="23" customHeight="1" spans="1:13">
      <c r="A10" s="4">
        <v>7</v>
      </c>
      <c r="B10" s="5" t="s">
        <v>26</v>
      </c>
      <c r="C10" s="5" t="s">
        <v>16</v>
      </c>
      <c r="D10" s="5" t="s">
        <v>17</v>
      </c>
      <c r="E10" s="5" t="s">
        <v>18</v>
      </c>
      <c r="F10" s="6">
        <v>70</v>
      </c>
      <c r="G10" s="4">
        <f t="shared" si="0"/>
        <v>35</v>
      </c>
      <c r="H10" s="4">
        <v>82.78</v>
      </c>
      <c r="I10" s="4">
        <f t="shared" si="1"/>
        <v>41.39</v>
      </c>
      <c r="J10" s="4">
        <f t="shared" si="2"/>
        <v>76.39</v>
      </c>
      <c r="K10" s="4">
        <v>7</v>
      </c>
      <c r="L10" s="4"/>
      <c r="M10" s="4"/>
    </row>
    <row r="11" ht="23" customHeight="1" spans="1:13">
      <c r="A11" s="4">
        <v>8</v>
      </c>
      <c r="B11" s="5" t="s">
        <v>27</v>
      </c>
      <c r="C11" s="5" t="s">
        <v>16</v>
      </c>
      <c r="D11" s="5" t="s">
        <v>17</v>
      </c>
      <c r="E11" s="5" t="s">
        <v>18</v>
      </c>
      <c r="F11" s="6">
        <v>70</v>
      </c>
      <c r="G11" s="4">
        <f t="shared" si="0"/>
        <v>35</v>
      </c>
      <c r="H11" s="4">
        <v>78.1</v>
      </c>
      <c r="I11" s="4">
        <f t="shared" si="1"/>
        <v>39.05</v>
      </c>
      <c r="J11" s="4">
        <f t="shared" si="2"/>
        <v>74.05</v>
      </c>
      <c r="K11" s="4">
        <v>8</v>
      </c>
      <c r="L11" s="4"/>
      <c r="M11" s="4"/>
    </row>
    <row r="12" ht="23" customHeight="1" spans="1:13">
      <c r="A12" s="4">
        <v>9</v>
      </c>
      <c r="B12" s="5" t="s">
        <v>28</v>
      </c>
      <c r="C12" s="5" t="s">
        <v>23</v>
      </c>
      <c r="D12" s="5" t="s">
        <v>17</v>
      </c>
      <c r="E12" s="5" t="s">
        <v>18</v>
      </c>
      <c r="F12" s="6">
        <v>70</v>
      </c>
      <c r="G12" s="4">
        <f t="shared" si="0"/>
        <v>35</v>
      </c>
      <c r="H12" s="4">
        <v>0</v>
      </c>
      <c r="I12" s="4">
        <f t="shared" si="1"/>
        <v>0</v>
      </c>
      <c r="J12" s="4">
        <f t="shared" si="2"/>
        <v>35</v>
      </c>
      <c r="K12" s="4">
        <v>9</v>
      </c>
      <c r="L12" s="4"/>
      <c r="M12" s="4" t="s">
        <v>29</v>
      </c>
    </row>
    <row r="13" ht="23" customHeight="1" spans="1:13">
      <c r="A13" s="4">
        <v>10</v>
      </c>
      <c r="B13" s="5" t="s">
        <v>30</v>
      </c>
      <c r="C13" s="5" t="s">
        <v>23</v>
      </c>
      <c r="D13" s="5" t="s">
        <v>31</v>
      </c>
      <c r="E13" s="5" t="s">
        <v>32</v>
      </c>
      <c r="F13" s="6">
        <v>72</v>
      </c>
      <c r="G13" s="4">
        <f t="shared" si="0"/>
        <v>36</v>
      </c>
      <c r="H13" s="4">
        <v>85.5</v>
      </c>
      <c r="I13" s="4">
        <f t="shared" si="1"/>
        <v>42.75</v>
      </c>
      <c r="J13" s="4">
        <f t="shared" si="2"/>
        <v>78.75</v>
      </c>
      <c r="K13" s="4">
        <v>1</v>
      </c>
      <c r="L13" s="4" t="s">
        <v>19</v>
      </c>
      <c r="M13" s="4"/>
    </row>
    <row r="14" ht="23" customHeight="1" spans="1:13">
      <c r="A14" s="4">
        <v>11</v>
      </c>
      <c r="B14" s="5" t="s">
        <v>33</v>
      </c>
      <c r="C14" s="5" t="s">
        <v>16</v>
      </c>
      <c r="D14" s="5" t="s">
        <v>31</v>
      </c>
      <c r="E14" s="5" t="s">
        <v>32</v>
      </c>
      <c r="F14" s="6">
        <v>75</v>
      </c>
      <c r="G14" s="4">
        <f t="shared" ref="G4:G25" si="3">F14*0.5</f>
        <v>37.5</v>
      </c>
      <c r="H14" s="4">
        <v>82.1</v>
      </c>
      <c r="I14" s="4">
        <f t="shared" ref="I4:I25" si="4">H14*0.5</f>
        <v>41.05</v>
      </c>
      <c r="J14" s="4">
        <f t="shared" ref="J4:J25" si="5">G14+I14</f>
        <v>78.55</v>
      </c>
      <c r="K14" s="4">
        <v>2</v>
      </c>
      <c r="L14" s="4" t="s">
        <v>19</v>
      </c>
      <c r="M14" s="4"/>
    </row>
    <row r="15" ht="23" customHeight="1" spans="1:13">
      <c r="A15" s="4">
        <v>12</v>
      </c>
      <c r="B15" s="5" t="s">
        <v>34</v>
      </c>
      <c r="C15" s="5" t="s">
        <v>16</v>
      </c>
      <c r="D15" s="5" t="s">
        <v>31</v>
      </c>
      <c r="E15" s="5" t="s">
        <v>32</v>
      </c>
      <c r="F15" s="6">
        <v>75</v>
      </c>
      <c r="G15" s="4">
        <f t="shared" si="3"/>
        <v>37.5</v>
      </c>
      <c r="H15" s="4">
        <v>80.2</v>
      </c>
      <c r="I15" s="4">
        <f t="shared" si="4"/>
        <v>40.1</v>
      </c>
      <c r="J15" s="4">
        <f t="shared" si="5"/>
        <v>77.6</v>
      </c>
      <c r="K15" s="4">
        <v>3</v>
      </c>
      <c r="L15" s="4"/>
      <c r="M15" s="4"/>
    </row>
    <row r="16" ht="23" customHeight="1" spans="1:13">
      <c r="A16" s="4">
        <v>13</v>
      </c>
      <c r="B16" s="5" t="s">
        <v>35</v>
      </c>
      <c r="C16" s="5" t="s">
        <v>23</v>
      </c>
      <c r="D16" s="5" t="s">
        <v>31</v>
      </c>
      <c r="E16" s="5" t="s">
        <v>32</v>
      </c>
      <c r="F16" s="6">
        <v>72</v>
      </c>
      <c r="G16" s="4">
        <f t="shared" si="3"/>
        <v>36</v>
      </c>
      <c r="H16" s="4">
        <v>81.9</v>
      </c>
      <c r="I16" s="4">
        <f t="shared" si="4"/>
        <v>40.95</v>
      </c>
      <c r="J16" s="4">
        <f t="shared" si="5"/>
        <v>76.95</v>
      </c>
      <c r="K16" s="4">
        <v>4</v>
      </c>
      <c r="L16" s="4"/>
      <c r="M16" s="4"/>
    </row>
    <row r="17" ht="23" customHeight="1" spans="1:13">
      <c r="A17" s="4">
        <v>14</v>
      </c>
      <c r="B17" s="5" t="s">
        <v>36</v>
      </c>
      <c r="C17" s="5" t="s">
        <v>16</v>
      </c>
      <c r="D17" s="5" t="s">
        <v>31</v>
      </c>
      <c r="E17" s="5" t="s">
        <v>32</v>
      </c>
      <c r="F17" s="6">
        <v>71</v>
      </c>
      <c r="G17" s="4">
        <f t="shared" si="3"/>
        <v>35.5</v>
      </c>
      <c r="H17" s="4">
        <v>79.3</v>
      </c>
      <c r="I17" s="4">
        <f t="shared" si="4"/>
        <v>39.65</v>
      </c>
      <c r="J17" s="4">
        <f t="shared" si="5"/>
        <v>75.15</v>
      </c>
      <c r="K17" s="4">
        <v>5</v>
      </c>
      <c r="L17" s="4"/>
      <c r="M17" s="4"/>
    </row>
    <row r="18" ht="23" customHeight="1" spans="1:13">
      <c r="A18" s="4">
        <v>15</v>
      </c>
      <c r="B18" s="5" t="s">
        <v>37</v>
      </c>
      <c r="C18" s="5" t="s">
        <v>23</v>
      </c>
      <c r="D18" s="5" t="s">
        <v>31</v>
      </c>
      <c r="E18" s="5" t="s">
        <v>32</v>
      </c>
      <c r="F18" s="6">
        <v>68</v>
      </c>
      <c r="G18" s="4">
        <f t="shared" si="3"/>
        <v>34</v>
      </c>
      <c r="H18" s="4">
        <v>81.5</v>
      </c>
      <c r="I18" s="4">
        <f t="shared" si="4"/>
        <v>40.75</v>
      </c>
      <c r="J18" s="4">
        <f t="shared" si="5"/>
        <v>74.75</v>
      </c>
      <c r="K18" s="4">
        <v>6</v>
      </c>
      <c r="L18" s="4"/>
      <c r="M18" s="4"/>
    </row>
    <row r="19" ht="23" customHeight="1" spans="1:13">
      <c r="A19" s="4">
        <v>16</v>
      </c>
      <c r="B19" s="5" t="s">
        <v>38</v>
      </c>
      <c r="C19" s="5" t="s">
        <v>23</v>
      </c>
      <c r="D19" s="5" t="s">
        <v>31</v>
      </c>
      <c r="E19" s="5" t="s">
        <v>32</v>
      </c>
      <c r="F19" s="6">
        <v>68</v>
      </c>
      <c r="G19" s="4">
        <f t="shared" si="3"/>
        <v>34</v>
      </c>
      <c r="H19" s="4">
        <v>0</v>
      </c>
      <c r="I19" s="4">
        <f t="shared" si="4"/>
        <v>0</v>
      </c>
      <c r="J19" s="4">
        <f t="shared" si="5"/>
        <v>34</v>
      </c>
      <c r="K19" s="4">
        <v>7</v>
      </c>
      <c r="L19" s="4"/>
      <c r="M19" s="4" t="s">
        <v>29</v>
      </c>
    </row>
    <row r="20" ht="23" customHeight="1" spans="1:13">
      <c r="A20" s="4">
        <v>17</v>
      </c>
      <c r="B20" s="5" t="s">
        <v>39</v>
      </c>
      <c r="C20" s="5" t="s">
        <v>16</v>
      </c>
      <c r="D20" s="5" t="s">
        <v>40</v>
      </c>
      <c r="E20" s="5" t="s">
        <v>41</v>
      </c>
      <c r="F20" s="6">
        <v>79</v>
      </c>
      <c r="G20" s="4">
        <f t="shared" si="3"/>
        <v>39.5</v>
      </c>
      <c r="H20" s="4">
        <v>86.7</v>
      </c>
      <c r="I20" s="4">
        <f t="shared" si="4"/>
        <v>43.35</v>
      </c>
      <c r="J20" s="4">
        <f t="shared" si="5"/>
        <v>82.85</v>
      </c>
      <c r="K20" s="4">
        <v>1</v>
      </c>
      <c r="L20" s="4" t="s">
        <v>19</v>
      </c>
      <c r="M20" s="4"/>
    </row>
    <row r="21" ht="23" customHeight="1" spans="1:13">
      <c r="A21" s="4">
        <v>18</v>
      </c>
      <c r="B21" s="5" t="s">
        <v>42</v>
      </c>
      <c r="C21" s="5" t="s">
        <v>16</v>
      </c>
      <c r="D21" s="5" t="s">
        <v>40</v>
      </c>
      <c r="E21" s="5" t="s">
        <v>41</v>
      </c>
      <c r="F21" s="6">
        <v>74</v>
      </c>
      <c r="G21" s="4">
        <f t="shared" si="3"/>
        <v>37</v>
      </c>
      <c r="H21" s="4">
        <v>85.2</v>
      </c>
      <c r="I21" s="4">
        <f t="shared" si="4"/>
        <v>42.6</v>
      </c>
      <c r="J21" s="4">
        <f t="shared" si="5"/>
        <v>79.6</v>
      </c>
      <c r="K21" s="4">
        <v>2</v>
      </c>
      <c r="L21" s="4" t="s">
        <v>19</v>
      </c>
      <c r="M21" s="4"/>
    </row>
    <row r="22" ht="23" customHeight="1" spans="1:13">
      <c r="A22" s="4">
        <v>19</v>
      </c>
      <c r="B22" s="5" t="s">
        <v>43</v>
      </c>
      <c r="C22" s="5" t="s">
        <v>23</v>
      </c>
      <c r="D22" s="5" t="s">
        <v>40</v>
      </c>
      <c r="E22" s="5" t="s">
        <v>41</v>
      </c>
      <c r="F22" s="6">
        <v>70</v>
      </c>
      <c r="G22" s="4">
        <f t="shared" si="3"/>
        <v>35</v>
      </c>
      <c r="H22" s="4">
        <v>79.8</v>
      </c>
      <c r="I22" s="4">
        <f t="shared" si="4"/>
        <v>39.9</v>
      </c>
      <c r="J22" s="4">
        <f t="shared" si="5"/>
        <v>74.9</v>
      </c>
      <c r="K22" s="4">
        <v>3</v>
      </c>
      <c r="L22" s="4"/>
      <c r="M22" s="4"/>
    </row>
    <row r="23" ht="23" customHeight="1" spans="1:13">
      <c r="A23" s="4">
        <v>20</v>
      </c>
      <c r="B23" s="5" t="s">
        <v>44</v>
      </c>
      <c r="C23" s="5" t="s">
        <v>16</v>
      </c>
      <c r="D23" s="5" t="s">
        <v>40</v>
      </c>
      <c r="E23" s="5" t="s">
        <v>41</v>
      </c>
      <c r="F23" s="6">
        <v>69</v>
      </c>
      <c r="G23" s="4">
        <f t="shared" si="3"/>
        <v>34.5</v>
      </c>
      <c r="H23" s="4">
        <v>78.3</v>
      </c>
      <c r="I23" s="4">
        <f t="shared" si="4"/>
        <v>39.15</v>
      </c>
      <c r="J23" s="4">
        <f t="shared" si="5"/>
        <v>73.65</v>
      </c>
      <c r="K23" s="4">
        <v>4</v>
      </c>
      <c r="L23" s="4"/>
      <c r="M23" s="4"/>
    </row>
    <row r="24" ht="23" customHeight="1" spans="1:13">
      <c r="A24" s="4">
        <v>21</v>
      </c>
      <c r="B24" s="5" t="s">
        <v>45</v>
      </c>
      <c r="C24" s="5" t="s">
        <v>16</v>
      </c>
      <c r="D24" s="5" t="s">
        <v>40</v>
      </c>
      <c r="E24" s="5" t="s">
        <v>41</v>
      </c>
      <c r="F24" s="6">
        <v>69</v>
      </c>
      <c r="G24" s="4">
        <f t="shared" si="3"/>
        <v>34.5</v>
      </c>
      <c r="H24" s="4">
        <v>0</v>
      </c>
      <c r="I24" s="4">
        <f t="shared" si="4"/>
        <v>0</v>
      </c>
      <c r="J24" s="4">
        <f t="shared" si="5"/>
        <v>34.5</v>
      </c>
      <c r="K24" s="4">
        <v>5</v>
      </c>
      <c r="L24" s="4"/>
      <c r="M24" s="4" t="s">
        <v>29</v>
      </c>
    </row>
    <row r="25" ht="23" customHeight="1" spans="1:13">
      <c r="A25" s="4">
        <v>22</v>
      </c>
      <c r="B25" s="5" t="s">
        <v>46</v>
      </c>
      <c r="C25" s="5" t="s">
        <v>16</v>
      </c>
      <c r="D25" s="5" t="s">
        <v>40</v>
      </c>
      <c r="E25" s="5" t="s">
        <v>41</v>
      </c>
      <c r="F25" s="6">
        <v>67</v>
      </c>
      <c r="G25" s="4">
        <f t="shared" si="3"/>
        <v>33.5</v>
      </c>
      <c r="H25" s="4">
        <v>0</v>
      </c>
      <c r="I25" s="4">
        <f t="shared" si="4"/>
        <v>0</v>
      </c>
      <c r="J25" s="4">
        <f t="shared" si="5"/>
        <v>33.5</v>
      </c>
      <c r="K25" s="4">
        <v>6</v>
      </c>
      <c r="L25" s="4"/>
      <c r="M25" s="4" t="s">
        <v>29</v>
      </c>
    </row>
    <row r="26" ht="23" customHeight="1" spans="1:13">
      <c r="A26" s="4">
        <v>23</v>
      </c>
      <c r="B26" s="5" t="s">
        <v>47</v>
      </c>
      <c r="C26" s="5" t="s">
        <v>16</v>
      </c>
      <c r="D26" s="5" t="s">
        <v>48</v>
      </c>
      <c r="E26" s="5" t="s">
        <v>49</v>
      </c>
      <c r="F26" s="6">
        <v>72</v>
      </c>
      <c r="G26" s="4">
        <f t="shared" ref="G26:G34" si="6">F26*0.5</f>
        <v>36</v>
      </c>
      <c r="H26" s="4">
        <v>85.46</v>
      </c>
      <c r="I26" s="4">
        <f t="shared" ref="I26:I34" si="7">H26*0.5</f>
        <v>42.73</v>
      </c>
      <c r="J26" s="4">
        <f t="shared" ref="J26:J34" si="8">G26+I26</f>
        <v>78.73</v>
      </c>
      <c r="K26" s="4">
        <v>1</v>
      </c>
      <c r="L26" s="4" t="s">
        <v>19</v>
      </c>
      <c r="M26" s="4"/>
    </row>
    <row r="27" ht="23" customHeight="1" spans="1:13">
      <c r="A27" s="4">
        <v>24</v>
      </c>
      <c r="B27" s="5" t="s">
        <v>50</v>
      </c>
      <c r="C27" s="5" t="s">
        <v>23</v>
      </c>
      <c r="D27" s="5" t="s">
        <v>48</v>
      </c>
      <c r="E27" s="5" t="s">
        <v>49</v>
      </c>
      <c r="F27" s="6">
        <v>72</v>
      </c>
      <c r="G27" s="4">
        <f t="shared" si="6"/>
        <v>36</v>
      </c>
      <c r="H27" s="4">
        <v>82</v>
      </c>
      <c r="I27" s="4">
        <f t="shared" si="7"/>
        <v>41</v>
      </c>
      <c r="J27" s="4">
        <f t="shared" si="8"/>
        <v>77</v>
      </c>
      <c r="K27" s="4">
        <v>2</v>
      </c>
      <c r="L27" s="4"/>
      <c r="M27" s="4"/>
    </row>
    <row r="28" ht="23" customHeight="1" spans="1:13">
      <c r="A28" s="4">
        <v>25</v>
      </c>
      <c r="B28" s="5" t="s">
        <v>51</v>
      </c>
      <c r="C28" s="5" t="s">
        <v>23</v>
      </c>
      <c r="D28" s="5" t="s">
        <v>48</v>
      </c>
      <c r="E28" s="5" t="s">
        <v>49</v>
      </c>
      <c r="F28" s="6">
        <v>71</v>
      </c>
      <c r="G28" s="4">
        <f t="shared" si="6"/>
        <v>35.5</v>
      </c>
      <c r="H28" s="4">
        <v>80.5</v>
      </c>
      <c r="I28" s="4">
        <f t="shared" si="7"/>
        <v>40.25</v>
      </c>
      <c r="J28" s="4">
        <f t="shared" si="8"/>
        <v>75.75</v>
      </c>
      <c r="K28" s="4">
        <v>3</v>
      </c>
      <c r="L28" s="4"/>
      <c r="M28" s="4"/>
    </row>
    <row r="29" ht="23" customHeight="1" spans="1:13">
      <c r="A29" s="4">
        <v>26</v>
      </c>
      <c r="B29" s="5" t="s">
        <v>52</v>
      </c>
      <c r="C29" s="5" t="s">
        <v>23</v>
      </c>
      <c r="D29" s="5" t="s">
        <v>53</v>
      </c>
      <c r="E29" s="5" t="s">
        <v>54</v>
      </c>
      <c r="F29" s="6">
        <v>71</v>
      </c>
      <c r="G29" s="4">
        <f t="shared" si="6"/>
        <v>35.5</v>
      </c>
      <c r="H29" s="4">
        <v>86.34</v>
      </c>
      <c r="I29" s="4">
        <f t="shared" si="7"/>
        <v>43.17</v>
      </c>
      <c r="J29" s="4">
        <f t="shared" si="8"/>
        <v>78.67</v>
      </c>
      <c r="K29" s="4">
        <v>1</v>
      </c>
      <c r="L29" s="4" t="s">
        <v>19</v>
      </c>
      <c r="M29" s="4"/>
    </row>
    <row r="30" ht="23" customHeight="1" spans="1:13">
      <c r="A30" s="4">
        <v>27</v>
      </c>
      <c r="B30" s="5" t="s">
        <v>55</v>
      </c>
      <c r="C30" s="5" t="s">
        <v>23</v>
      </c>
      <c r="D30" s="5" t="s">
        <v>53</v>
      </c>
      <c r="E30" s="5" t="s">
        <v>54</v>
      </c>
      <c r="F30" s="6">
        <v>71</v>
      </c>
      <c r="G30" s="4">
        <f t="shared" si="6"/>
        <v>35.5</v>
      </c>
      <c r="H30" s="4">
        <v>83.54</v>
      </c>
      <c r="I30" s="4">
        <f t="shared" si="7"/>
        <v>41.77</v>
      </c>
      <c r="J30" s="4">
        <f t="shared" si="8"/>
        <v>77.27</v>
      </c>
      <c r="K30" s="4">
        <v>2</v>
      </c>
      <c r="L30" s="4"/>
      <c r="M30" s="4"/>
    </row>
    <row r="31" ht="23" customHeight="1" spans="1:13">
      <c r="A31" s="4">
        <v>28</v>
      </c>
      <c r="B31" s="5" t="s">
        <v>56</v>
      </c>
      <c r="C31" s="5" t="s">
        <v>16</v>
      </c>
      <c r="D31" s="5" t="s">
        <v>53</v>
      </c>
      <c r="E31" s="5" t="s">
        <v>54</v>
      </c>
      <c r="F31" s="6">
        <v>72</v>
      </c>
      <c r="G31" s="4">
        <f t="shared" si="6"/>
        <v>36</v>
      </c>
      <c r="H31" s="4">
        <v>76.86</v>
      </c>
      <c r="I31" s="4">
        <f t="shared" si="7"/>
        <v>38.43</v>
      </c>
      <c r="J31" s="4">
        <f t="shared" si="8"/>
        <v>74.43</v>
      </c>
      <c r="K31" s="4">
        <v>3</v>
      </c>
      <c r="L31" s="4"/>
      <c r="M31" s="4"/>
    </row>
    <row r="32" ht="23" customHeight="1" spans="1:13">
      <c r="A32" s="4">
        <v>29</v>
      </c>
      <c r="B32" s="5" t="s">
        <v>57</v>
      </c>
      <c r="C32" s="5" t="s">
        <v>16</v>
      </c>
      <c r="D32" s="5" t="s">
        <v>58</v>
      </c>
      <c r="E32" s="5" t="s">
        <v>59</v>
      </c>
      <c r="F32" s="6">
        <v>67</v>
      </c>
      <c r="G32" s="4">
        <f t="shared" si="6"/>
        <v>33.5</v>
      </c>
      <c r="H32" s="4">
        <v>85.6</v>
      </c>
      <c r="I32" s="4">
        <f t="shared" si="7"/>
        <v>42.8</v>
      </c>
      <c r="J32" s="4">
        <f t="shared" si="8"/>
        <v>76.3</v>
      </c>
      <c r="K32" s="4">
        <v>1</v>
      </c>
      <c r="L32" s="4" t="s">
        <v>19</v>
      </c>
      <c r="M32" s="4"/>
    </row>
    <row r="33" ht="23" customHeight="1" spans="1:13">
      <c r="A33" s="4">
        <v>30</v>
      </c>
      <c r="B33" s="5" t="s">
        <v>60</v>
      </c>
      <c r="C33" s="5" t="s">
        <v>23</v>
      </c>
      <c r="D33" s="5" t="s">
        <v>58</v>
      </c>
      <c r="E33" s="5" t="s">
        <v>59</v>
      </c>
      <c r="F33" s="6">
        <v>67</v>
      </c>
      <c r="G33" s="4">
        <f t="shared" si="6"/>
        <v>33.5</v>
      </c>
      <c r="H33" s="4">
        <v>80.86</v>
      </c>
      <c r="I33" s="4">
        <f t="shared" si="7"/>
        <v>40.43</v>
      </c>
      <c r="J33" s="4">
        <f t="shared" si="8"/>
        <v>73.93</v>
      </c>
      <c r="K33" s="4">
        <v>2</v>
      </c>
      <c r="L33" s="4"/>
      <c r="M33" s="4"/>
    </row>
    <row r="34" ht="23" customHeight="1" spans="1:13">
      <c r="A34" s="4">
        <v>31</v>
      </c>
      <c r="B34" s="5" t="s">
        <v>61</v>
      </c>
      <c r="C34" s="5" t="s">
        <v>16</v>
      </c>
      <c r="D34" s="5" t="s">
        <v>58</v>
      </c>
      <c r="E34" s="5" t="s">
        <v>59</v>
      </c>
      <c r="F34" s="6">
        <v>67</v>
      </c>
      <c r="G34" s="4">
        <f t="shared" si="6"/>
        <v>33.5</v>
      </c>
      <c r="H34" s="4">
        <v>78.32</v>
      </c>
      <c r="I34" s="4">
        <f t="shared" si="7"/>
        <v>39.16</v>
      </c>
      <c r="J34" s="4">
        <f t="shared" si="8"/>
        <v>72.66</v>
      </c>
      <c r="K34" s="4">
        <v>3</v>
      </c>
      <c r="L34" s="4"/>
      <c r="M34" s="4"/>
    </row>
    <row r="35" ht="18.75" spans="1:13">
      <c r="H35" s="7"/>
      <c r="I35" s="7"/>
      <c r="J35" s="7"/>
    </row>
  </sheetData>
  <autoFilter xmlns:etc="http://www.wps.cn/officeDocument/2017/etCustomData" ref="A3:M34" etc:filterBottomFollowUsedRange="0">
    <extLst/>
  </autoFilter>
  <sortState ref="A12:M18">
    <sortCondition ref="J12:J18" descending="1"/>
  </sortState>
  <mergeCells count="1">
    <mergeCell ref="A2:M2"/>
  </mergeCells>
  <pageMargins left="0.751388888888889" right="0.751388888888889" top="1" bottom="1" header="0.5" footer="0.5"/>
  <pageSetup paperSize="9" scale="9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</dc:creator>
  <cp:lastModifiedBy>默默</cp:lastModifiedBy>
  <dcterms:created xsi:type="dcterms:W3CDTF">2017-05-12T20:45:00Z</dcterms:created>
  <cp:lastPrinted>2018-05-16T17:45:00Z</cp:lastPrinted>
  <dcterms:modified xsi:type="dcterms:W3CDTF">2026-07-27T07:12:30Z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9FCE14B8051348FC9F2D27F1C521F8DC_13</vt:lpwstr>
  </property>
  <property fmtid="{D5CDD505-2E9C-101B-9397-08002B2CF9AE}" pid="4" name="CalculationRule">
    <vt:i4>0</vt:i4>
  </property>
</Properties>
</file>