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岗位需求表" sheetId="1" r:id="rId1"/>
  </sheets>
  <definedNames>
    <definedName name="_xlnm._FilterDatabase" localSheetId="0" hidden="1">岗位需求表!$A$3:$P$15</definedName>
    <definedName name="_xlnm.Print_Titles" localSheetId="0">岗位需求表!$2:$3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<sst xmlns="http://schemas.openxmlformats.org/spreadsheetml/2006/main" count="166" uniqueCount="108">
  <si>
    <t>湖南能源集团2026年夏季招聘-岗位需求表</t>
  </si>
  <si>
    <t>岗位
序号</t>
  </si>
  <si>
    <t>二级企业全称</t>
  </si>
  <si>
    <t>三级企业全称</t>
  </si>
  <si>
    <t>岗位需求</t>
  </si>
  <si>
    <t>任职条件</t>
  </si>
  <si>
    <t>联系人</t>
  </si>
  <si>
    <t>招聘部门</t>
  </si>
  <si>
    <t>招聘岗位</t>
  </si>
  <si>
    <t>计划招聘人数</t>
  </si>
  <si>
    <t>岗位类别</t>
  </si>
  <si>
    <t>岗位说明</t>
  </si>
  <si>
    <t>工作地点</t>
  </si>
  <si>
    <t>薪酬</t>
  </si>
  <si>
    <t>学历</t>
  </si>
  <si>
    <t>专业</t>
  </si>
  <si>
    <t>职称/职（执）业资格</t>
  </si>
  <si>
    <t>工作经历
或年限</t>
  </si>
  <si>
    <t>能力素质</t>
  </si>
  <si>
    <t>湖南能源集团电力投资有限公司</t>
  </si>
  <si>
    <t>/</t>
  </si>
  <si>
    <t>战略发展部</t>
  </si>
  <si>
    <t>战略规划及行业研究</t>
  </si>
  <si>
    <t>管理类</t>
  </si>
  <si>
    <t>1.协助负责负责公司发展战略和规划研究，编制公司中长期发展战略规划，指导子公司开展战略规划相关工作，配合集团开展发展战略规划研究。
2. 协助负责投资机会和业务布局研究，挖掘新业务机会，为集团和公司的未来业务布局和投资决策提供支撑；
3.依托项目开展科技创新研发工作，培育具有自主知识产权的创新成果，负责科技成果转化和应用，开展优秀科技成果奖励申报。</t>
  </si>
  <si>
    <t>湖南长沙</t>
  </si>
  <si>
    <t>12万元/年</t>
  </si>
  <si>
    <t>全日制硕士研究生学历（须为国家“985”、“211”高校、国内高校世界“一流”学科或QS/USNews世界排名前100名国外高校毕业）</t>
  </si>
  <si>
    <t>电气工程、电气工程及其自动化、电力系统及其自动化、新能源科学与工程、能源动力类等相关专业</t>
  </si>
  <si>
    <t>1.具备较强的宏观视野和政策解读能力，熟悉国家及湖南省能源电力行业相关政策、产业规划，能够独立完成政策深度解读与专业分析报告；
2.在能源政策、产业经济、电力市场等领域有高质量学术论文发表或参与过国家级/省部级相关课题研究。</t>
  </si>
  <si>
    <t>张女士
0731-85226109</t>
  </si>
  <si>
    <t>市场开拓及项目开发</t>
  </si>
  <si>
    <t>1.协助负责拟投资项目、资本运营项目投资前期工作，包括项目信息收集与筛选、投资环境考察、选址踏勘及基础资料收集，开展项目可行性研究，组织设计、评估投资方案，对投资方案进行财务预测、经济分析与风险分析；
2.负责子公司项目立项及投资方案的审核，对立项材料的完整性、合规性、可行性进行评估，协调各相关部门，为子公司项目开发提供专业支撑与指导服务。</t>
  </si>
  <si>
    <t>1.熟悉国家及湖南省能源电力行业相关法规政策，了解风电、光伏、储能等新能源项目前期开发流程及电价政策；
2.具备项目前期投资分析能力、商务谈判技巧和沟通协调能力；
3.接受不定期出差，具备较强的抗压能力。</t>
  </si>
  <si>
    <t>湖南能源集团发展股份有限公司</t>
  </si>
  <si>
    <t>湖南发展琼湖建材经营有限公司</t>
  </si>
  <si>
    <t>财务部</t>
  </si>
  <si>
    <t>出纳岗</t>
  </si>
  <si>
    <t>1.负责公司报账、现金收付、银行结算、银行账户开设与管理、凭证整理装订等工作；
2.负责财务档案管理；
3.完成公司交办的其它工作。</t>
  </si>
  <si>
    <t>湖南沅江</t>
  </si>
  <si>
    <t>5-7万元/年</t>
  </si>
  <si>
    <t>全日制本科及以上学历</t>
  </si>
  <si>
    <t>会计、财务管理、审计、金融等经济和管理类等相关或相近专业</t>
  </si>
  <si>
    <t>熟悉财务工作，做事细心严谨，保密意识强。</t>
  </si>
  <si>
    <t>陈宇昕
15292185609</t>
  </si>
  <si>
    <t>湖南鸟儿巢水电站发电有限公司</t>
  </si>
  <si>
    <t>生产运营部</t>
  </si>
  <si>
    <t>机械设备岗</t>
  </si>
  <si>
    <t>生产一线操作</t>
  </si>
  <si>
    <t>1.负责机械设备巡检、维护和检修现场监管；
2.负责组织机械设备技术改造工作；
3.负责公司机械设备技术监督管理；
4.负责机械设备安全技术规程、制度制定完善。</t>
  </si>
  <si>
    <t>湖南沅陵</t>
  </si>
  <si>
    <t>全日制大专及以上</t>
  </si>
  <si>
    <t>电气类、机械类、能源动力类、工程类等相关或相近专业</t>
  </si>
  <si>
    <t>1.具备一定的专业理论知识，较强的动手操作能力、良好的组织协调能力，熟悉机电设备原理及检修工艺、流程；
2.有一定的沟通协调能力，能熟练使用常用办公软件；
3.持有高压、低压、其他特种作业证优先。</t>
  </si>
  <si>
    <t>李扬
15111567717</t>
  </si>
  <si>
    <t>生产技术岗</t>
  </si>
  <si>
    <t>1.负责发电、检修计划管理、电量统计与结算；
2.负责缺陷登记验收、报表资料统计相关工作；
3.负责生产物资仓储管理等工作。</t>
  </si>
  <si>
    <t>5-8万元/年</t>
  </si>
  <si>
    <t>电气类、机械类、能源动力类、工程类等相关或相近专业。</t>
  </si>
  <si>
    <t>1. 工作态度敬业踏实，责任心强，具备优秀自主学习能力；
2. 做事严谨细致，能够高标准完成各项工作任务。</t>
  </si>
  <si>
    <t>综合管理部</t>
  </si>
  <si>
    <t>综合事务岗</t>
  </si>
  <si>
    <t>1.负责综治管理、后勤物资采购、档案管理；
2.负责固定资产登记管理、低值易耗品管理、固定资产监盘管理；
3.负责公文管理、车辆管理及日常后勤管理；
4.负责考核管理等工作。</t>
  </si>
  <si>
    <t>文学类、管理类、经济类等相关或相近专业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</si>
  <si>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>具备良好沟通表达、协同对接能力；
2.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>擅长统筹整合各类工作资源，有较强的工作承压能力。</t>
    </r>
  </si>
  <si>
    <t>湖南能源集团金天科技有限公司</t>
  </si>
  <si>
    <t>湖南湘投金天钛金属股份有限公司</t>
  </si>
  <si>
    <t>项目部</t>
  </si>
  <si>
    <t>设备操作工</t>
  </si>
  <si>
    <t>1.生产执行：根据部门和班长安排，保障每天下达任务的完成，按要求完成生产统计表格的填写；
2.对照质量要求对本机组产品进行检查，对产品质量进行管控；
3.生产安全：每日对照风险管控表排查风险点；
4.现场卫生、现场“6s”执行。</t>
  </si>
  <si>
    <t>长沙</t>
  </si>
  <si>
    <t>6万-8万/年</t>
  </si>
  <si>
    <t>理工类相关专业</t>
  </si>
  <si>
    <t>吃苦、耐劳、接受倒班。</t>
  </si>
  <si>
    <t>徐女士
13973111106</t>
  </si>
  <si>
    <t>湖南湘投金天钛业科技股份有限公司</t>
  </si>
  <si>
    <t>生产制造中心</t>
  </si>
  <si>
    <t>生产操作岗</t>
  </si>
  <si>
    <t>负责生产现场设备操作及设备维护保养，按计划完成各项生产任务。</t>
  </si>
  <si>
    <t>湖南常德</t>
  </si>
  <si>
    <t>4-8万/年（根据产量整体计件）</t>
  </si>
  <si>
    <t>电子、机械、材料等理工科相关专业均可</t>
  </si>
  <si>
    <t>能适应倒班工作模式，会简单电脑操作，有责任心能吃苦耐劳，服从工作安排。</t>
  </si>
  <si>
    <t>全学冰
17363608588</t>
  </si>
  <si>
    <t>湖南普照信息材料有限公司</t>
  </si>
  <si>
    <t>制造中心制造部</t>
  </si>
  <si>
    <t>操作人员</t>
  </si>
  <si>
    <t>1.熟练掌握岗位的生产工艺技术。
2.熟练掌握岗位相关设备的原理、构造及操作、维护的知识。
3.熟悉生产、资材、设备相关数据的整理方法。
4.提出改进工艺流程、生产设备、生产环境等方面的建议。
5.协助组长做好本岗位的环境因素和危险源的识别与评价工作。
6.每日做好岗位工作。
7.完成上级分配的其它任务。</t>
  </si>
  <si>
    <t>6-10万/年</t>
  </si>
  <si>
    <t>专业不限，理工类专业优先</t>
  </si>
  <si>
    <t>能适应倒班的工作，会简单电脑操作，有责任心，服从工作安排。</t>
  </si>
  <si>
    <t>岳老师
18273129256</t>
  </si>
  <si>
    <t>湘能华磊光电股份有限公司</t>
  </si>
  <si>
    <t>工艺储备</t>
  </si>
  <si>
    <t>技术类</t>
  </si>
  <si>
    <t>负责工艺实验及改善，新设备、新工艺评估，SOP制作及人员培训，数据分析及异常处理等。</t>
  </si>
  <si>
    <t>湖南郴州</t>
  </si>
  <si>
    <t>6-8万元/年</t>
  </si>
  <si>
    <t>全日制本科及以上</t>
  </si>
  <si>
    <t>物理、化学、微电子、电子信息等相关专业</t>
  </si>
  <si>
    <t>有长期往光电、半导体照明行业发展意向。具有良好的沟通和团队协作能力，能承受工作压力，较强的责任心、严谨细致，富有团队合作精神和沟通能力。</t>
  </si>
  <si>
    <t>骆敏
18670550641</t>
  </si>
  <si>
    <t>操作员</t>
  </si>
  <si>
    <t>按SOP文件及工艺要求操作岗位机台，及时反馈机台异常，按要求完成每日生产产量。</t>
  </si>
  <si>
    <t>5-8万/年</t>
  </si>
  <si>
    <t>不限</t>
  </si>
  <si>
    <t>接受并能适应两班倒工作制，会操作电脑，简单英语，能接受无尘车间穿戴要求。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</si>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</sst>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70" zoomScaleNormal="70" topLeftCell="A9" workbookViewId="0">
      <selection activeCell="K14" sqref="K14"/>
    </sheetView>
  </sheetViews>
  <sheetFormatPr defaultColWidth="9" defaultRowHeight="14"/>
  <cols>
    <col min="1" max="1" width="9" style="6"/>
    <col min="2" max="2" width="20.7545454545455" style="7" customWidth="1"/>
    <col min="3" max="3" width="20.7545454545455" style="6" customWidth="1"/>
    <col min="4" max="5" width="17.3727272727273" style="6" customWidth="1"/>
    <col min="6" max="6" width="12" style="6" customWidth="1"/>
    <col min="7" max="7" width="17" style="6" customWidth="1"/>
    <col min="8" max="8" width="70.6272727272727" style="8" customWidth="1"/>
    <col min="9" max="9" width="14.7545454545455" style="6" customWidth="1"/>
    <col min="10" max="10" width="17.3727272727273" style="6" customWidth="1"/>
    <col min="11" max="11" width="26.1272727272727" style="7" customWidth="1"/>
    <col min="12" max="12" width="33" style="7" customWidth="1"/>
    <col min="13" max="14" width="15.6272727272727" style="7" customWidth="1"/>
    <col min="15" max="15" width="45.7545454545455" style="8" customWidth="1"/>
    <col min="16" max="16" width="16.1272727272727" style="7" customWidth="1"/>
    <col min="17" max="16384" width="9" style="7"/>
  </cols>
  <sheetData>
    <row r="1" ht="65.1" customHeight="1" spans="1:16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9"/>
      <c r="O1" s="10"/>
      <c r="P1" s="9"/>
    </row>
    <row r="2" s="1" customFormat="1" ht="35.1" customHeight="1" spans="1:16">
      <c r="A2" s="11" t="s">
        <v>1</v>
      </c>
      <c r="B2" s="11" t="s">
        <v>2</v>
      </c>
      <c r="C2" s="11" t="s">
        <v>3</v>
      </c>
      <c r="D2" s="12" t="s">
        <v>4</v>
      </c>
      <c r="E2" s="12"/>
      <c r="F2" s="12"/>
      <c r="G2" s="12"/>
      <c r="H2" s="13"/>
      <c r="I2" s="12"/>
      <c r="J2" s="12"/>
      <c r="K2" s="12" t="s">
        <v>5</v>
      </c>
      <c r="L2" s="12"/>
      <c r="M2" s="12"/>
      <c r="N2" s="12"/>
      <c r="O2" s="13"/>
      <c r="P2" s="11" t="s">
        <v>6</v>
      </c>
    </row>
    <row r="3" s="2" customFormat="1" ht="50.1" customHeight="1" spans="1:16">
      <c r="A3" s="11"/>
      <c r="B3" s="11"/>
      <c r="C3" s="11"/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/>
    </row>
    <row r="4" s="3" customFormat="1" ht="99.75" customHeight="1" spans="1:16">
      <c r="A4" s="14">
        <v>1</v>
      </c>
      <c r="B4" s="15" t="s">
        <v>19</v>
      </c>
      <c r="C4" s="16" t="s">
        <v>20</v>
      </c>
      <c r="D4" s="16" t="s">
        <v>21</v>
      </c>
      <c r="E4" s="16" t="s">
        <v>22</v>
      </c>
      <c r="F4" s="16">
        <v>1</v>
      </c>
      <c r="G4" s="16" t="s">
        <v>23</v>
      </c>
      <c r="H4" s="17" t="s">
        <v>24</v>
      </c>
      <c r="I4" s="16" t="s">
        <v>25</v>
      </c>
      <c r="J4" s="16" t="s">
        <v>26</v>
      </c>
      <c r="K4" s="16" t="s">
        <v>27</v>
      </c>
      <c r="L4" s="16" t="s">
        <v>28</v>
      </c>
      <c r="M4" s="14" t="s">
        <v>20</v>
      </c>
      <c r="N4" s="18" t="s">
        <v>20</v>
      </c>
      <c r="O4" s="19" t="s">
        <v>29</v>
      </c>
      <c r="P4" s="14" t="s">
        <v>30</v>
      </c>
    </row>
    <row r="5" s="3" customFormat="1" ht="96" customHeight="1" spans="1:16">
      <c r="A5" s="14">
        <v>2</v>
      </c>
      <c r="B5" s="20"/>
      <c r="C5" s="16" t="s">
        <v>20</v>
      </c>
      <c r="D5" s="16" t="s">
        <v>21</v>
      </c>
      <c r="E5" s="16" t="s">
        <v>31</v>
      </c>
      <c r="F5" s="16">
        <v>1</v>
      </c>
      <c r="G5" s="16" t="s">
        <v>23</v>
      </c>
      <c r="H5" s="17" t="s">
        <v>32</v>
      </c>
      <c r="I5" s="16" t="s">
        <v>25</v>
      </c>
      <c r="J5" s="16" t="s">
        <v>26</v>
      </c>
      <c r="K5" s="16" t="s">
        <v>27</v>
      </c>
      <c r="L5" s="16" t="s">
        <v>28</v>
      </c>
      <c r="M5" s="14" t="s">
        <v>20</v>
      </c>
      <c r="N5" s="18" t="s">
        <v>20</v>
      </c>
      <c r="O5" s="19" t="s">
        <v>33</v>
      </c>
      <c r="P5" s="14" t="s">
        <v>30</v>
      </c>
    </row>
    <row r="6" s="4" customFormat="1" ht="81.95" customHeight="1" spans="1:16">
      <c r="A6" s="14">
        <v>3</v>
      </c>
      <c r="B6" s="15" t="s">
        <v>34</v>
      </c>
      <c r="C6" s="16" t="s">
        <v>35</v>
      </c>
      <c r="D6" s="16" t="s">
        <v>36</v>
      </c>
      <c r="E6" s="16" t="s">
        <v>37</v>
      </c>
      <c r="F6" s="21">
        <v>1</v>
      </c>
      <c r="G6" s="16" t="s">
        <v>23</v>
      </c>
      <c r="H6" s="17" t="s">
        <v>38</v>
      </c>
      <c r="I6" s="16" t="s">
        <v>39</v>
      </c>
      <c r="J6" s="22" t="s">
        <v>40</v>
      </c>
      <c r="K6" s="22" t="s">
        <v>41</v>
      </c>
      <c r="L6" s="23" t="s">
        <v>42</v>
      </c>
      <c r="M6" s="23" t="s">
        <v>20</v>
      </c>
      <c r="N6" s="23" t="s">
        <v>20</v>
      </c>
      <c r="O6" s="19" t="s">
        <v>43</v>
      </c>
      <c r="P6" s="16" t="s">
        <v>44</v>
      </c>
    </row>
    <row r="7" s="4" customFormat="1" ht="90" spans="1:16">
      <c r="A7" s="14">
        <v>4</v>
      </c>
      <c r="B7" s="24"/>
      <c r="C7" s="15" t="s">
        <v>45</v>
      </c>
      <c r="D7" s="16" t="s">
        <v>46</v>
      </c>
      <c r="E7" s="16" t="s">
        <v>47</v>
      </c>
      <c r="F7" s="21">
        <v>1</v>
      </c>
      <c r="G7" s="16" t="s">
        <v>48</v>
      </c>
      <c r="H7" s="17" t="s">
        <v>49</v>
      </c>
      <c r="I7" s="22" t="s">
        <v>50</v>
      </c>
      <c r="J7" s="22" t="s">
        <v>40</v>
      </c>
      <c r="K7" s="23" t="s">
        <v>51</v>
      </c>
      <c r="L7" s="23" t="s">
        <v>52</v>
      </c>
      <c r="M7" s="23" t="s">
        <v>20</v>
      </c>
      <c r="N7" s="23" t="s">
        <v>20</v>
      </c>
      <c r="O7" s="25" t="s">
        <v>53</v>
      </c>
      <c r="P7" s="22" t="s">
        <v>54</v>
      </c>
    </row>
    <row r="8" s="4" customFormat="1" ht="93" customHeight="1" spans="1:16">
      <c r="A8" s="14">
        <v>5</v>
      </c>
      <c r="B8" s="24"/>
      <c r="C8" s="24"/>
      <c r="D8" s="16" t="s">
        <v>46</v>
      </c>
      <c r="E8" s="23" t="s">
        <v>55</v>
      </c>
      <c r="F8" s="21">
        <v>1</v>
      </c>
      <c r="G8" s="23" t="s">
        <v>23</v>
      </c>
      <c r="H8" s="17" t="s">
        <v>56</v>
      </c>
      <c r="I8" s="22" t="s">
        <v>50</v>
      </c>
      <c r="J8" s="22" t="s">
        <v>57</v>
      </c>
      <c r="K8" s="23" t="s">
        <v>41</v>
      </c>
      <c r="L8" s="23" t="s">
        <v>58</v>
      </c>
      <c r="M8" s="23" t="s">
        <v>20</v>
      </c>
      <c r="N8" s="23" t="s">
        <v>20</v>
      </c>
      <c r="O8" s="19" t="s">
        <v>59</v>
      </c>
      <c r="P8" s="23" t="s">
        <v>54</v>
      </c>
    </row>
    <row r="9" s="4" customFormat="1" ht="89.1" customHeight="1" spans="1:16">
      <c r="A9" s="14">
        <v>6</v>
      </c>
      <c r="B9" s="20"/>
      <c r="C9" s="20"/>
      <c r="D9" s="16" t="s">
        <v>60</v>
      </c>
      <c r="E9" s="16" t="s">
        <v>61</v>
      </c>
      <c r="F9" s="21">
        <v>1</v>
      </c>
      <c r="G9" s="23" t="s">
        <v>23</v>
      </c>
      <c r="H9" s="17" t="s">
        <v>62</v>
      </c>
      <c r="I9" s="22" t="s">
        <v>50</v>
      </c>
      <c r="J9" s="22" t="s">
        <v>57</v>
      </c>
      <c r="K9" s="22" t="s">
        <v>41</v>
      </c>
      <c r="L9" s="23" t="s">
        <v>63</v>
      </c>
      <c r="M9" s="23" t="s">
        <v>20</v>
      </c>
      <c r="N9" s="23" t="s">
        <v>20</v>
      </c>
      <c r="O9" s="25" t="s">
        <v>64</v>
      </c>
      <c r="P9" s="22" t="s">
        <v>54</v>
      </c>
    </row>
    <row r="10" s="4" customFormat="1" ht="118.5" customHeight="1" spans="1:16">
      <c r="A10" s="14">
        <v>7</v>
      </c>
      <c r="B10" s="26" t="s">
        <v>65</v>
      </c>
      <c r="C10" s="23" t="s">
        <v>66</v>
      </c>
      <c r="D10" s="23" t="s">
        <v>67</v>
      </c>
      <c r="E10" s="23" t="s">
        <v>68</v>
      </c>
      <c r="F10" s="21">
        <v>10</v>
      </c>
      <c r="G10" s="23" t="s">
        <v>48</v>
      </c>
      <c r="H10" s="25" t="s">
        <v>69</v>
      </c>
      <c r="I10" s="23" t="s">
        <v>70</v>
      </c>
      <c r="J10" s="23" t="s">
        <v>71</v>
      </c>
      <c r="K10" s="23" t="s">
        <v>51</v>
      </c>
      <c r="L10" s="23" t="s">
        <v>72</v>
      </c>
      <c r="M10" s="23" t="s">
        <v>20</v>
      </c>
      <c r="N10" s="23" t="s">
        <v>20</v>
      </c>
      <c r="O10" s="25" t="s">
        <v>73</v>
      </c>
      <c r="P10" s="23" t="s">
        <v>74</v>
      </c>
    </row>
    <row r="11" s="4" customFormat="1" ht="100.5" customHeight="1" spans="1:16">
      <c r="A11" s="14">
        <v>8</v>
      </c>
      <c r="B11" s="27"/>
      <c r="C11" s="23" t="s">
        <v>75</v>
      </c>
      <c r="D11" s="23" t="s">
        <v>76</v>
      </c>
      <c r="E11" s="23" t="s">
        <v>77</v>
      </c>
      <c r="F11" s="21">
        <v>10</v>
      </c>
      <c r="G11" s="23" t="s">
        <v>48</v>
      </c>
      <c r="H11" s="25" t="s">
        <v>78</v>
      </c>
      <c r="I11" s="23" t="s">
        <v>79</v>
      </c>
      <c r="J11" s="23" t="s">
        <v>80</v>
      </c>
      <c r="K11" s="23" t="s">
        <v>51</v>
      </c>
      <c r="L11" s="23" t="s">
        <v>81</v>
      </c>
      <c r="M11" s="23" t="s">
        <v>20</v>
      </c>
      <c r="N11" s="23" t="s">
        <v>20</v>
      </c>
      <c r="O11" s="25" t="s">
        <v>82</v>
      </c>
      <c r="P11" s="23" t="s">
        <v>83</v>
      </c>
    </row>
    <row r="12" s="4" customFormat="1" ht="131.1" customHeight="1" spans="1:16">
      <c r="A12" s="14">
        <v>9</v>
      </c>
      <c r="B12" s="23" t="s">
        <v>84</v>
      </c>
      <c r="C12" s="23" t="s">
        <v>20</v>
      </c>
      <c r="D12" s="23" t="s">
        <v>85</v>
      </c>
      <c r="E12" s="23" t="s">
        <v>86</v>
      </c>
      <c r="F12" s="21">
        <v>30</v>
      </c>
      <c r="G12" s="23" t="s">
        <v>48</v>
      </c>
      <c r="H12" s="25" t="s">
        <v>87</v>
      </c>
      <c r="I12" s="23" t="s">
        <v>25</v>
      </c>
      <c r="J12" s="23" t="s">
        <v>88</v>
      </c>
      <c r="K12" s="23" t="s">
        <v>51</v>
      </c>
      <c r="L12" s="23" t="s">
        <v>89</v>
      </c>
      <c r="M12" s="23" t="s">
        <v>20</v>
      </c>
      <c r="N12" s="23" t="s">
        <v>20</v>
      </c>
      <c r="O12" s="25" t="s">
        <v>90</v>
      </c>
      <c r="P12" s="23" t="s">
        <v>91</v>
      </c>
    </row>
    <row r="13" s="5" customFormat="1" ht="87.95" customHeight="1" spans="1:16">
      <c r="A13" s="14">
        <v>10</v>
      </c>
      <c r="B13" s="23" t="s">
        <v>92</v>
      </c>
      <c r="C13" s="23" t="s">
        <v>20</v>
      </c>
      <c r="D13" s="23" t="s">
        <v>76</v>
      </c>
      <c r="E13" s="23" t="s">
        <v>93</v>
      </c>
      <c r="F13" s="21">
        <v>2</v>
      </c>
      <c r="G13" s="23" t="s">
        <v>94</v>
      </c>
      <c r="H13" s="28" t="s">
        <v>95</v>
      </c>
      <c r="I13" s="23" t="s">
        <v>96</v>
      </c>
      <c r="J13" s="23" t="s">
        <v>97</v>
      </c>
      <c r="K13" s="23" t="s">
        <v>98</v>
      </c>
      <c r="L13" s="23" t="s">
        <v>99</v>
      </c>
      <c r="M13" s="23" t="s">
        <v>20</v>
      </c>
      <c r="N13" s="23" t="s">
        <v>20</v>
      </c>
      <c r="O13" s="25" t="s">
        <v>100</v>
      </c>
      <c r="P13" s="23" t="s">
        <v>101</v>
      </c>
    </row>
    <row r="14" s="5" customFormat="1" ht="69" customHeight="1" spans="1:16">
      <c r="A14" s="14">
        <v>11</v>
      </c>
      <c r="B14" s="23"/>
      <c r="C14" s="23" t="s">
        <v>20</v>
      </c>
      <c r="D14" s="23" t="s">
        <v>76</v>
      </c>
      <c r="E14" s="23" t="s">
        <v>102</v>
      </c>
      <c r="F14" s="21">
        <v>20</v>
      </c>
      <c r="G14" s="23" t="s">
        <v>48</v>
      </c>
      <c r="H14" s="25" t="s">
        <v>103</v>
      </c>
      <c r="I14" s="23" t="s">
        <v>96</v>
      </c>
      <c r="J14" s="23" t="s">
        <v>104</v>
      </c>
      <c r="K14" s="23" t="s">
        <v>51</v>
      </c>
      <c r="L14" s="23" t="s">
        <v>105</v>
      </c>
      <c r="M14" s="23" t="s">
        <v>20</v>
      </c>
      <c r="N14" s="23" t="s">
        <v>20</v>
      </c>
      <c r="O14" s="25" t="s">
        <v>106</v>
      </c>
      <c r="P14" s="23" t="s">
        <v>101</v>
      </c>
    </row>
    <row r="15" ht="44.1" customHeight="1" spans="1:16">
      <c r="A15" s="29" t="s">
        <v>107</v>
      </c>
      <c r="B15" s="30"/>
      <c r="C15" s="31"/>
      <c r="D15" s="32"/>
      <c r="E15" s="32"/>
      <c r="F15" s="21">
        <f>SUM(F4:F14)</f>
        <v>78</v>
      </c>
      <c r="G15" s="32"/>
      <c r="H15" s="33"/>
      <c r="I15" s="32"/>
      <c r="J15" s="32"/>
      <c r="K15" s="34"/>
      <c r="L15" s="34"/>
      <c r="M15" s="34"/>
      <c r="N15" s="34"/>
      <c r="O15" s="33"/>
      <c r="P15" s="34"/>
    </row>
  </sheetData>
  <autoFilter xmlns:etc="http://www.wps.cn/officeDocument/2017/etCustomData" ref="A3:P15" etc:filterBottomFollowUsedRange="0">
    <extLst/>
  </autoFilter>
  <mergeCells count="13">
    <mergeCell ref="A1:P1"/>
    <mergeCell ref="D2:J2"/>
    <mergeCell ref="K2:O2"/>
    <mergeCell ref="A15:C15"/>
    <mergeCell ref="A2:A3"/>
    <mergeCell ref="B2:B3"/>
    <mergeCell ref="B4:B5"/>
    <mergeCell ref="B6:B9"/>
    <mergeCell ref="B10:B11"/>
    <mergeCell ref="B13:B14"/>
    <mergeCell ref="C2:C3"/>
    <mergeCell ref="C7:C9"/>
    <mergeCell ref="P2:P3"/>
  </mergeCells>
  <conditionalFormatting sqref="E10:E11">
    <cfRule type="duplicateValues" dxfId="0" priority="1"/>
  </conditionalFormatting>
  <conditionalFormatting sqref="E1:E9 E12:E1048576">
    <cfRule type="duplicateValues" dxfId="0" priority="2"/>
  </conditionalFormatting>
  <dataValidations count="2">
    <dataValidation type="list" allowBlank="1" showInputMessage="1" showErrorMessage="1" sqref="G6:G14">
      <formula1>"管理类,技术类,销售类,生产一线操作"</formula1>
    </dataValidation>
    <dataValidation allowBlank="1" showInputMessage="1" showErrorMessage="1" sqref="I4:I5"/>
  </dataValidations>
  <pageMargins left="0.700694444444445" right="0.700694444444445" top="0.751388888888889" bottom="1.22013888888889" header="0.298611111111111" footer="0.298611111111111"/>
  <pageSetup paperSize="9" scale="36" fitToHeight="0" orientation="landscape"/>
  <headerFooter/>
  <ignoredErrors>
    <ignoredError sqref="A2:P3 B1:P1 G5:H5 C5:E5 J4:P5 B6:P6 B7:J7 L7:P7 B8:P9 B4:D4 G4 G14:J14 L14:P14 B11:J12 L11:P12 B13:P13 B14:E1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Le'novo</dc:creator>
  <cp:lastModifiedBy>yee</cp:lastModifiedBy>
  <dcterms:created xsi:type="dcterms:W3CDTF">2023-05-12T11:15:00Z</dcterms:created>
  <dcterms:modified xsi:type="dcterms:W3CDTF">2026-07-16T15:15:15Z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F533532D69E145E399ADF1C5976595FA_13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