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500" activeTab="1"/>
  </bookViews>
  <sheets>
    <sheet name="一般管理" sheetId="6" r:id="rId1"/>
    <sheet name="专业技术" sheetId="7" r:id="rId2"/>
    <sheet name="生产服务一线" sheetId="4" r:id="rId3"/>
    <sheet name="Sheet1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<sst xmlns="http://schemas.openxmlformats.org/spreadsheetml/2006/main" count="159" uniqueCount="74">
  <si>
    <t>附件1：</t>
  </si>
  <si>
    <t>南方公司2026年度第十三批次一般管理岗社会招聘岗位明细表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</si>
  <si>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</si>
  <si>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</si>
  <si>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</si>
  <si>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</si>
  <si>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</si>
  <si>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</si>
  <si>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</si>
  <si>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</si>
  <si>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</si>
  <si>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</si>
  <si>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</si>
  <si>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</si>
  <si>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</si>
  <si>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江铜（广州）光电科技有限公司</t>
  </si>
  <si>
    <t>工艺组负责人</t>
  </si>
  <si>
    <t>一般管理</t>
  </si>
  <si>
    <t>大学专科及以上</t>
  </si>
  <si>
    <t>研究生：材料与化工、材料科学与工程、化学、机械工程、机械、电气工程、计算机科学与技术、电子科学与技术、信息与通信工程、软件工程、控制科学与工程、电子信息。
本科：材料类、机械类、化学类、交叉工程类、电气类、自动化类、电子信息类、计算机类。
专科：生物与化工大类、装备制造大类、电力技术类、电子与信息大类。</t>
  </si>
  <si>
    <t>1.专科以上，48周岁以下（1977年7月后出生）；
2.工作经验：
（1）8年以上工艺技术工作经验，其中3年以上工艺团队管理经验者优先。
（2）具有知名线缆企业或规模以上线缆工厂工艺技术负责人经历者优先。
3. 专业技能：
（1）熟悉国家标准（GB）、国际标准（IEC）、行业标准（JB）及常见的产品认证要求（如CCC、CE、UL等）者优先。
（2）熟练掌握CAD制图软件及常用办公软件，具备工装模具设计或选型能力者优先。</t>
  </si>
  <si>
    <t>1、工艺体系建立与维护
（1）统筹建立并完善公司工艺技术管理体系，组织编制、审核及修订工艺规程、作业指导书、材料消耗定额等核心技术文件。
（2）确保工艺文件符合国家标准、行业规范及客户特殊要求，并监督体系的有效运行与持续改进。
2、技术统筹与工艺攻关
（1）牵头解决生产过程中出现的重大工艺技术难题及重复性质量问题，组织技术攻关，制定纠正预防措施。
（2）统筹新设备、新模具、新材料的引进验证及工艺定型工作，确保技术引进的顺利落地。
3、新品开发与工艺转化
（1）配合研究院进行新产品的工艺设计，负责从样品试制到批量生产的工艺转化及固化，确保量产可行性。
（2）审核特殊合同的工艺评审，评估现有工艺能力能否满足客户定制化需求。
4、降本增效与技术改造
（1）主导工艺技术层面的降本增效工作，通过优化结构设计、改进工艺流程、提升材料利用率等方式降低制造成本。
（2）统筹推进年度工艺技改项目，提升生产线自动化水平及生产效率。
5、质量支持与客诉处理
（1）参与重大不合格品的评审与分析，从工艺角度提出技术鉴定意见及改进方向。
（2）为售后服务及客户投诉提供工艺技术支撑，协助分析客诉问题是否与工艺相关并制定整改措施。
6、团队建设与人才培养
（1）负责工艺技术团队的日常管理、工作分配，组织开展内部技术交流与专业培训。
（2）建立工艺技术人员梯队培养机制，指导并考核下属工艺工程师及工艺员的工作成效。
7、工艺纪律监督检查
组织开展定期的工艺纪律大检查，对各车间工序工艺执行情况进行考核通报，推动工艺规范落地执行。</t>
  </si>
  <si>
    <t>李先生
13266630405</t>
  </si>
  <si>
    <t>广州市-增城区</t>
  </si>
  <si>
    <t>东莞市喜诺电业科技有限公司</t>
  </si>
  <si>
    <t>生产管理部部长</t>
  </si>
  <si>
    <t>研究生：机械工程、材料科学与工程、电气工程、工商管理学、公共管理学、管理科学与工程。
本科：机械类、材料类、电气类、自动化类、工商管理类、公共管理类。                           专科：工商管理类、机械设计制造类、机电设备类、公共管理类。</t>
  </si>
  <si>
    <t>1、年龄：45周岁以下（1981年7月后出生）；
2、专科及以上学历；
3、5年及以上同岗位经验，熟悉生产管理工作经验优先；
4、具备良好的沟通协调能力和问题解决能力、有较强的责任心和执行力；
5.具备较强的团队合作精神，能与各部门进行良好的沟通和协作；
6.具备较强的应变能力，能迅速反应并解决生产过程中出现的各类问题及突发状况。</t>
  </si>
  <si>
    <t>1、负责制定和执行车间的生产计划，组织、协调和指挥生产活动，确保按时完成生产任务；
2、建立和维护车间的质量控制体系，监督产品质量，严格执行质量标准；
3、负责控制车间的生产成本，包括原材料、人力、能源等方面的消耗；
4、领导和管理车间的生产团队，建立和完善安全生产制度，落实安全生产措施；                                                           5、完成领导交办的其它工作。</t>
  </si>
  <si>
    <t>袁女士
18988731779</t>
  </si>
  <si>
    <t>东莞市-中堂镇</t>
  </si>
  <si>
    <t>合计</t>
  </si>
  <si>
    <t>/</t>
  </si>
  <si>
    <t>南方公司2026年度第十三批次专业技术岗社会招聘岗位明细表</t>
  </si>
  <si>
    <t>广州宝新电线电缆制造有限公司</t>
  </si>
  <si>
    <t>管培生</t>
  </si>
  <si>
    <t>专业技术类</t>
  </si>
  <si>
    <t>大学本科及以上</t>
  </si>
  <si>
    <t>研究生：材料与化工、材料科学与工程、化学、机械工程、机械、电气工程、计算机科学与技术、电子科学与技术、信息与通信工程、软件工程、控制科学与工程、电子信息。
本科：材料类、机械类、化学类、交叉工程类、电气类、自动化类、电子信息类、计算机类。</t>
  </si>
  <si>
    <t>1、本科及以上学历，24-26届毕业生，28周岁以下（1997年7月后出生）；
2、拥有良好的逻辑思维能力与数据分析能力，熟练使用Office等办公软件。</t>
  </si>
  <si>
    <t>1.轮岗锻炼与业务学习：根据公司培养计划，在规定周期内完成各部门（如设备、品管、物控等）的轮岗任务。快速熟悉各部门业务流程、管理制度及产品逻辑，掌握岗位所需的基础工具与工作方法，完成轮岗期间的考核指标。
2.专项项目执行与落地：在轮岗或定岗期间，独立或协作承担具体的业务模块或专项课题。负责数据收集、资料整理及基础分析工作，协助导师或团队推进项目进度，确保交付成果的准确性与时效性。
3.流程优化与沟通协同：作为跨部门协作的基层触点，主动发现业务流程中的痛点并提出优化建议。负责组织协调会议、跟进待办事项，确保部门间信息传递的准确性与时效性，并在团队中展现较高的执行力与职业素养。</t>
  </si>
  <si>
    <t>南方公司2026年度第十三批次生产服务一线岗社会招聘岗位明细表</t>
  </si>
  <si>
    <t>江西铜业（深圳）国际投资控股有限公司</t>
  </si>
  <si>
    <t>业务经理</t>
  </si>
  <si>
    <t>生产服务一线</t>
  </si>
  <si>
    <t>研究生：外国语言文学类
本科：外国语言文学类</t>
  </si>
  <si>
    <t>1.本科及以上学历，阿拉伯语相关专业优先；
2.35周岁以下（1990年7月后出生）;
3.5年左右相关工作经验；
4.较强的团队协作能力及沟通组织协调能力；
5.较强的抗压能力，后期能接受派驻中东地区工作。</t>
  </si>
  <si>
    <t>1.负责订单的签订、执行，发货、结算，开票等工作；
2.服务好客户，同时与客户、供应商保持畅通沟通，及时了解合同执行，货物运输，保证金催收，点价头寸额度管理和销售结算等问题，协助客户、供应商解决问题，为客户提供增值服务；
3. 协助部门经理做好基础资料的整理收集和汇总，按部门经理要求提供相关统计数据和报表，以便协助部门完成公司既定销售任务。</t>
  </si>
  <si>
    <t>郭先生
0755-83472872</t>
  </si>
  <si>
    <t>深圳市-福田区</t>
  </si>
  <si>
    <t>实验员</t>
  </si>
  <si>
    <t>本科：材料类、机械类、化学类、环境科学与工程类、交叉工程类、力学类、电气类、自动化类、仪器类、电子信息类、计算机类、数学类、工业工程类、工商管理类、公共管理类、工学、理学。
专科：生物与化工大类、装备制造大类、电力技术类、电子与信息大类、公共管理与服务大类。</t>
  </si>
  <si>
    <t>1.大专及以上学历，40周岁以下（1985年7月后出生）；
2.具有两年以上物理机械性能检测经验或CNAS实验室相关工作经验优先；
3.具有吃苦耐劳的特质，工作认真仔细。</t>
  </si>
  <si>
    <t>1.按照《常规样品设计制作作业程序》进行样品检测工作，并做好统计工作；
2.按照《内部实验室管理程序》进行产品质量、性能的监督、测试、验证工作；
3.协助工程师进行新产品研发过程中的各项试验工作；
4.负责测试设备、仪器的日常维护及保养；
5.负责实验数据的存档工作；
6.对样线进行解剖分析。</t>
  </si>
  <si>
    <t>操作工</t>
  </si>
  <si>
    <t>高中（中专）及以上</t>
  </si>
  <si>
    <t>不限</t>
  </si>
  <si>
    <t>1.高中（中专）及以上学历，45周岁以下（1980年7月后出生）；
2.上班时间：两班倒岗位
3.经验：有电线押出经验者优先，无经验者可培训上岗；
4.身体健康、无纹身、无不良习惯、吃苦耐劳，服从安排。</t>
  </si>
  <si>
    <t>1.负责电线押出的操作，确保生产过程顺利进行；
2.定期检查设备运行状态，及时处理或上报设备故障；
3.根据生产计划调整设备参数，保证产品质量和生产效率；
4.记录生产数据，参与生产数据分析，提出改进建议；
5.完成领导交办的其他工作事项；
6.遵守公司各项规章制度。</t>
  </si>
  <si>
    <t>江铜（广州）新材料有限公司</t>
  </si>
  <si>
    <t>计量及检验员</t>
  </si>
  <si>
    <t>专业不限</t>
  </si>
  <si>
    <t>1.有同行业工作经验者优先；
2.适应上夜班；
3.熟悉电脑操作；
4.原则性强，做事主动、执行力强，工作认真细致等；
5.品行端正，诚实守信，遵纪守法，具有良好的职业道德，无不良从业记录。</t>
  </si>
  <si>
    <t>1.依据检验规程对来料（主/辅材、铁框/线轴等）履行抽验，并作好记录；
2.依据检验规程对来料半成品、成品履行抽验把关，并作好记录；
3.开具出库检验报告单；
4.对生产工序的生产条件及品质情况履行巡查，并作好记录；
5.识别不合格产品，并提出处置建议；
6.负责组织对不合格品的原因分析制定及改善对策制定及跟踪；
7.负责对镀锡液的检测；
8.负责测量设备的检定、校准的实施及其台帐的建立；
9.认真履行环境职业健康安全管理体系文件内规定的各项具体工作；
10.完成领导及班组交办的其他工作任务。</t>
  </si>
  <si>
    <t>尧女士
15270965507</t>
  </si>
  <si>
    <t>绞线操作工</t>
  </si>
  <si>
    <t>1.有同行业工作经验者优先；
2.做事主动、细致认真、执行力强；
3.无不良嗜好；
4.适应上夜班，以及较为繁重的工作任务；
5.品行端正，诚实守信，遵纪守法，具有良好的职业道德，无不良从业记录。</t>
  </si>
  <si>
    <t>1.认真完成班组下达的各项生产任务；
2.负责本岗位机台日常维护和点检，保障设备的正常运转；
3.负责当班按计划及工艺要求生产，及对产品质量的自查、自检，确保产品质量的稳定；
4.负责本岗位的生产成本控制；
5.负责本岗位的安全保卫工作，防止物料被盗；
6.负责本岗位的定置管理、6s管理等标准化管理工作；
7.负责本岗位的技术革新、工艺创新、工艺技改等工作；
8.时刻树立“安全生产、质量第一”的生产方针；
9.认真履行环境职业健康安全管理体系文件内规定的各项具体工作；
10.完成领导及班组交办的其他工作任务。</t>
  </si>
  <si>
    <t>多头拉操作工</t>
  </si>
  <si>
    <t>1.认真完成班组下达的各项生产任务；
2.负责本岗位机台日常维护和点检，保障设备的正常运转；
3.负责当班按计划及工艺要求生产，及对产品质量的自查、自检，确保产品质量的稳定；
4.负责本岗位的生产成本控制；
5.负责本岗位的安全保卫工作，防止物料被盗；
6.负责本岗位的定置管理、6s管理等标准化管理工作；
7.负责本岗位的技术革新、工艺创新、工艺技改等工作；
8.时刻树立“安全生产、质量第一”的生产方针；
9.认真履行环境职业健康安全管理体系文件内规定的各项具体工作；
10.完成公司交办的其他工作任务。</t>
  </si>
  <si>
    <t>、、大学本科及以上、大学专科及以上、高中（中专）及以上</t>
  </si>
  <si>
    <t>博士研究生及以上</t>
  </si>
  <si>
    <t>专业技术</t>
  </si>
  <si>
    <t>硕士研究生及以上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</si>
</sst>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sz val="9"/>
      <name val="仿宋"/>
      <charset val="134"/>
    </font>
    <font>
      <sz val="10"/>
      <color rgb="FF121E2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7"/>
  <sheetViews>
    <sheetView zoomScale="90" zoomScaleNormal="90" workbookViewId="0">
      <selection activeCell="D5" sqref="D5:D6"/>
    </sheetView>
  </sheetViews>
  <sheetFormatPr defaultColWidth="8.7037037037037" defaultRowHeight="14.4" outlineLevelRow="6"/>
  <cols>
    <col min="1" max="1" width="7.2037037037037" customWidth="1"/>
    <col min="2" max="2" width="15.3981481481481" customWidth="1"/>
    <col min="3" max="3" width="9.60185185185185" customWidth="1"/>
    <col min="4" max="4" width="10.3981481481481" style="1" customWidth="1"/>
    <col min="5" max="5" width="10.2037037037037" customWidth="1"/>
    <col min="6" max="6" width="10" customWidth="1"/>
    <col min="7" max="7" width="33.0833333333333" style="2" customWidth="1"/>
    <col min="8" max="8" width="35.5555555555556" customWidth="1"/>
    <col min="9" max="9" width="48.8981481481481" customWidth="1"/>
    <col min="10" max="10" width="14" customWidth="1"/>
    <col min="11" max="11" width="14.0740740740741" customWidth="1"/>
    <col min="12" max="12" width="10.6018518518519" customWidth="1"/>
  </cols>
  <sheetData>
    <row r="1" ht="25" customHeight="1" spans="1:12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81" customHeight="1" spans="1:12">
      <c r="A5" s="10">
        <v>1</v>
      </c>
      <c r="B5" s="13" t="s">
        <v>15</v>
      </c>
      <c r="C5" s="12" t="s">
        <v>16</v>
      </c>
      <c r="D5" s="13" t="s">
        <v>17</v>
      </c>
      <c r="E5" s="13">
        <v>1</v>
      </c>
      <c r="F5" s="13" t="s">
        <v>18</v>
      </c>
      <c r="G5" s="16" t="s">
        <v>19</v>
      </c>
      <c r="H5" s="23" t="s">
        <v>20</v>
      </c>
      <c r="I5" s="14" t="s">
        <v>21</v>
      </c>
      <c r="J5" s="11" t="s">
        <v>22</v>
      </c>
      <c r="K5" s="10" t="s">
        <v>23</v>
      </c>
      <c r="L5" s="6"/>
    </row>
    <row r="6" ht="154" customHeight="1" spans="1:12">
      <c r="A6" s="10">
        <v>2</v>
      </c>
      <c r="B6" s="13" t="s">
        <v>24</v>
      </c>
      <c r="C6" s="12" t="s">
        <v>25</v>
      </c>
      <c r="D6" s="13" t="s">
        <v>17</v>
      </c>
      <c r="E6" s="13">
        <v>1</v>
      </c>
      <c r="F6" s="13" t="s">
        <v>18</v>
      </c>
      <c r="G6" s="16" t="s">
        <v>26</v>
      </c>
      <c r="H6" s="23" t="s">
        <v>27</v>
      </c>
      <c r="I6" s="16" t="s">
        <v>28</v>
      </c>
      <c r="J6" s="11" t="s">
        <v>29</v>
      </c>
      <c r="K6" s="10" t="s">
        <v>30</v>
      </c>
      <c r="L6" s="6"/>
    </row>
    <row r="7" ht="25" customHeight="1" spans="1:12">
      <c r="A7" s="19" t="s">
        <v>31</v>
      </c>
      <c r="B7" s="19"/>
      <c r="C7" s="19"/>
      <c r="D7" s="19"/>
      <c r="E7" s="20">
        <f>SUM(E5:E6)</f>
        <v>2</v>
      </c>
      <c r="F7" s="21" t="s">
        <v>32</v>
      </c>
      <c r="G7" s="21" t="s">
        <v>32</v>
      </c>
      <c r="H7" s="21" t="s">
        <v>32</v>
      </c>
      <c r="I7" s="21" t="s">
        <v>32</v>
      </c>
      <c r="J7" s="22"/>
      <c r="K7" s="22"/>
      <c r="L7" s="22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7:D7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6"/>
  <sheetViews>
    <sheetView tabSelected="1" zoomScale="90" zoomScaleNormal="90" workbookViewId="0">
      <pane ySplit="4" topLeftCell="A5" activePane="bottomLeft" state="frozen"/>
      <selection/>
      <selection pane="bottomLeft" activeCell="H7" sqref="H7"/>
    </sheetView>
  </sheetViews>
  <sheetFormatPr defaultColWidth="8.7037037037037" defaultRowHeight="14.4" outlineLevelRow="5"/>
  <cols>
    <col min="1" max="1" width="7.2037037037037" customWidth="1"/>
    <col min="2" max="2" width="15.3981481481481" customWidth="1"/>
    <col min="3" max="3" width="9.60185185185185" customWidth="1"/>
    <col min="4" max="4" width="10.3981481481481" style="1" customWidth="1"/>
    <col min="5" max="5" width="10.2037037037037" customWidth="1"/>
    <col min="6" max="6" width="10" customWidth="1"/>
    <col min="7" max="7" width="30.8981481481481" style="2" customWidth="1"/>
    <col min="8" max="8" width="35.3333333333333" customWidth="1"/>
    <col min="9" max="9" width="51.2314814814815" customWidth="1"/>
    <col min="10" max="10" width="14" customWidth="1"/>
    <col min="11" max="11" width="14.0740740740741" customWidth="1"/>
    <col min="12" max="12" width="10.6018518518519" customWidth="1"/>
  </cols>
  <sheetData>
    <row r="1" ht="25" customHeight="1" spans="1:12">
      <c r="A1" s="3" t="s">
        <v>0</v>
      </c>
    </row>
    <row r="2" ht="41" customHeight="1" spans="1:12">
      <c r="A2" s="4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58" customHeight="1" spans="1:12">
      <c r="A5" s="11">
        <v>1</v>
      </c>
      <c r="B5" s="13" t="s">
        <v>34</v>
      </c>
      <c r="C5" s="12" t="s">
        <v>35</v>
      </c>
      <c r="D5" s="13" t="s">
        <v>36</v>
      </c>
      <c r="E5" s="13">
        <v>4</v>
      </c>
      <c r="F5" s="13" t="s">
        <v>37</v>
      </c>
      <c r="G5" s="16" t="s">
        <v>38</v>
      </c>
      <c r="H5" s="23" t="s">
        <v>39</v>
      </c>
      <c r="I5" s="16" t="s">
        <v>40</v>
      </c>
      <c r="J5" s="11" t="s">
        <v>22</v>
      </c>
      <c r="K5" s="10" t="s">
        <v>23</v>
      </c>
      <c r="L5" s="18"/>
    </row>
    <row r="6" ht="25" customHeight="1" spans="1:12">
      <c r="A6" s="19" t="s">
        <v>31</v>
      </c>
      <c r="B6" s="19"/>
      <c r="C6" s="19"/>
      <c r="D6" s="19"/>
      <c r="E6" s="20">
        <f>SUM(E5:E5)</f>
        <v>4</v>
      </c>
      <c r="F6" s="21" t="s">
        <v>32</v>
      </c>
      <c r="G6" s="21" t="s">
        <v>32</v>
      </c>
      <c r="H6" s="21" t="s">
        <v>32</v>
      </c>
      <c r="I6" s="21" t="s">
        <v>32</v>
      </c>
      <c r="J6" s="22"/>
      <c r="K6" s="22"/>
      <c r="L6" s="22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L12"/>
  <sheetViews>
    <sheetView zoomScale="90" zoomScaleNormal="90" workbookViewId="0">
      <selection activeCell="D6" sqref="D5:D6"/>
    </sheetView>
  </sheetViews>
  <sheetFormatPr defaultColWidth="8.7037037037037" defaultRowHeight="14.4"/>
  <cols>
    <col min="1" max="1" width="7.2037037037037" customWidth="1"/>
    <col min="2" max="2" width="15.3981481481481" customWidth="1"/>
    <col min="3" max="3" width="11.6018518518519" customWidth="1"/>
    <col min="4" max="4" width="10.3981481481481" style="1" customWidth="1"/>
    <col min="5" max="5" width="10.2037037037037" customWidth="1"/>
    <col min="6" max="6" width="14.7777777777778" customWidth="1"/>
    <col min="7" max="7" width="32.3425925925926" style="2" customWidth="1"/>
    <col min="8" max="8" width="36.8981481481481" customWidth="1"/>
    <col min="9" max="9" width="48.8981481481481" customWidth="1"/>
    <col min="10" max="10" width="14" customWidth="1"/>
    <col min="11" max="11" width="12.1018518518519" customWidth="1"/>
    <col min="12" max="12" width="10.6018518518519" customWidth="1"/>
  </cols>
  <sheetData>
    <row r="1" ht="25" customHeight="1" spans="1:12">
      <c r="A1" s="3" t="s">
        <v>0</v>
      </c>
    </row>
    <row r="2" ht="41" customHeight="1" spans="1:12">
      <c r="A2" s="4" t="s">
        <v>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30" customHeight="1" spans="1:12">
      <c r="A5" s="10">
        <v>1</v>
      </c>
      <c r="B5" s="11" t="s">
        <v>42</v>
      </c>
      <c r="C5" s="12" t="s">
        <v>43</v>
      </c>
      <c r="D5" s="13" t="s">
        <v>44</v>
      </c>
      <c r="E5" s="13">
        <v>1</v>
      </c>
      <c r="F5" s="13" t="s">
        <v>37</v>
      </c>
      <c r="G5" s="11" t="s">
        <v>45</v>
      </c>
      <c r="H5" s="14" t="s">
        <v>46</v>
      </c>
      <c r="I5" s="14" t="s">
        <v>47</v>
      </c>
      <c r="J5" s="11" t="s">
        <v>48</v>
      </c>
      <c r="K5" s="10" t="s">
        <v>49</v>
      </c>
      <c r="L5" s="6"/>
    </row>
    <row r="6" ht="125" customHeight="1" spans="1:12">
      <c r="A6" s="10">
        <v>2</v>
      </c>
      <c r="B6" s="13" t="s">
        <v>34</v>
      </c>
      <c r="C6" s="12" t="s">
        <v>50</v>
      </c>
      <c r="D6" s="13" t="s">
        <v>44</v>
      </c>
      <c r="E6" s="13">
        <v>1</v>
      </c>
      <c r="F6" s="13" t="s">
        <v>18</v>
      </c>
      <c r="G6" s="15" t="s">
        <v>51</v>
      </c>
      <c r="H6" s="16" t="s">
        <v>52</v>
      </c>
      <c r="I6" s="17" t="s">
        <v>53</v>
      </c>
      <c r="J6" s="11" t="s">
        <v>22</v>
      </c>
      <c r="K6" s="10" t="s">
        <v>23</v>
      </c>
      <c r="L6" s="6"/>
    </row>
    <row r="7" ht="105" customHeight="1" spans="1:12">
      <c r="A7" s="10">
        <v>3</v>
      </c>
      <c r="B7" s="13" t="s">
        <v>34</v>
      </c>
      <c r="C7" s="12" t="s">
        <v>54</v>
      </c>
      <c r="D7" s="13" t="s">
        <v>44</v>
      </c>
      <c r="E7" s="13">
        <v>5</v>
      </c>
      <c r="F7" s="13" t="s">
        <v>55</v>
      </c>
      <c r="G7" s="13" t="s">
        <v>56</v>
      </c>
      <c r="H7" s="14" t="s">
        <v>57</v>
      </c>
      <c r="I7" s="16" t="s">
        <v>58</v>
      </c>
      <c r="J7" s="11" t="s">
        <v>22</v>
      </c>
      <c r="K7" s="10" t="s">
        <v>23</v>
      </c>
      <c r="L7" s="6"/>
    </row>
    <row r="8" ht="105" customHeight="1" spans="1:12">
      <c r="A8" s="10">
        <v>4</v>
      </c>
      <c r="B8" s="13" t="s">
        <v>24</v>
      </c>
      <c r="C8" s="12" t="s">
        <v>54</v>
      </c>
      <c r="D8" s="13" t="s">
        <v>44</v>
      </c>
      <c r="E8" s="13">
        <v>4</v>
      </c>
      <c r="F8" s="13" t="s">
        <v>55</v>
      </c>
      <c r="G8" s="13" t="s">
        <v>56</v>
      </c>
      <c r="H8" s="14" t="s">
        <v>57</v>
      </c>
      <c r="I8" s="16" t="s">
        <v>58</v>
      </c>
      <c r="J8" s="11" t="s">
        <v>29</v>
      </c>
      <c r="K8" s="10" t="s">
        <v>30</v>
      </c>
      <c r="L8" s="18"/>
    </row>
    <row r="9" ht="105" customHeight="1" spans="1:12">
      <c r="A9" s="13">
        <v>5</v>
      </c>
      <c r="B9" s="13" t="s">
        <v>59</v>
      </c>
      <c r="C9" s="12" t="s">
        <v>60</v>
      </c>
      <c r="D9" s="13" t="s">
        <v>44</v>
      </c>
      <c r="E9" s="13">
        <v>1</v>
      </c>
      <c r="F9" s="13" t="s">
        <v>55</v>
      </c>
      <c r="G9" s="13" t="s">
        <v>61</v>
      </c>
      <c r="H9" s="14" t="s">
        <v>62</v>
      </c>
      <c r="I9" s="16" t="s">
        <v>63</v>
      </c>
      <c r="J9" s="13" t="s">
        <v>64</v>
      </c>
      <c r="K9" s="13" t="s">
        <v>23</v>
      </c>
      <c r="L9" s="18"/>
    </row>
    <row r="10" ht="105" customHeight="1" spans="1:12">
      <c r="A10" s="13">
        <v>6</v>
      </c>
      <c r="B10" s="13" t="s">
        <v>59</v>
      </c>
      <c r="C10" s="12" t="s">
        <v>65</v>
      </c>
      <c r="D10" s="13" t="s">
        <v>44</v>
      </c>
      <c r="E10" s="13">
        <v>1</v>
      </c>
      <c r="F10" s="13" t="s">
        <v>55</v>
      </c>
      <c r="G10" s="13" t="s">
        <v>61</v>
      </c>
      <c r="H10" s="14" t="s">
        <v>66</v>
      </c>
      <c r="I10" s="16" t="s">
        <v>67</v>
      </c>
      <c r="J10" s="13" t="s">
        <v>64</v>
      </c>
      <c r="K10" s="13" t="s">
        <v>23</v>
      </c>
      <c r="L10" s="18"/>
    </row>
    <row r="11" ht="105" customHeight="1" spans="1:12">
      <c r="A11" s="13">
        <v>7</v>
      </c>
      <c r="B11" s="13" t="s">
        <v>59</v>
      </c>
      <c r="C11" s="12" t="s">
        <v>68</v>
      </c>
      <c r="D11" s="13" t="s">
        <v>44</v>
      </c>
      <c r="E11" s="13">
        <v>2</v>
      </c>
      <c r="F11" s="13" t="s">
        <v>55</v>
      </c>
      <c r="G11" s="13" t="s">
        <v>61</v>
      </c>
      <c r="H11" s="14" t="s">
        <v>66</v>
      </c>
      <c r="I11" s="16" t="s">
        <v>69</v>
      </c>
      <c r="J11" s="13" t="s">
        <v>64</v>
      </c>
      <c r="K11" s="13" t="s">
        <v>23</v>
      </c>
      <c r="L11" s="18"/>
    </row>
    <row r="12" ht="25" customHeight="1" spans="1:12">
      <c r="A12" s="19" t="s">
        <v>31</v>
      </c>
      <c r="B12" s="19"/>
      <c r="C12" s="19"/>
      <c r="D12" s="19"/>
      <c r="E12" s="20">
        <f>SUM(E5:E11)</f>
        <v>15</v>
      </c>
      <c r="F12" s="21" t="s">
        <v>32</v>
      </c>
      <c r="G12" s="21" t="s">
        <v>32</v>
      </c>
      <c r="H12" s="21" t="s">
        <v>32</v>
      </c>
      <c r="I12" s="21" t="s">
        <v>32</v>
      </c>
      <c r="J12" s="22"/>
      <c r="K12" s="22"/>
      <c r="L12" s="22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12:D12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F5">
      <formula1/>
    </dataValidation>
  </dataValidations>
  <pageMargins left="0.75" right="0.75" top="1" bottom="1" header="0.5" footer="0.5"/>
  <pageSetup paperSize="9" scale="51" orientation="landscape"/>
  <headerFooter/>
  <ignoredErrors>
    <ignoredError sqref="F5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D2:H6"/>
  <sheetViews>
    <sheetView workbookViewId="0">
      <selection activeCell="A37" sqref="A37"/>
    </sheetView>
  </sheetViews>
  <sheetFormatPr defaultColWidth="9" defaultRowHeight="14.4" outlineLevelRow="5" outlineLevelCol="7"/>
  <cols>
    <col min="4" max="4" width="19.7962962962963" customWidth="1"/>
    <col min="8" max="8" width="27.3981481481481" customWidth="1"/>
  </cols>
  <sheetData>
    <row r="2" spans="4:8">
      <c r="G2" t="s">
        <v>70</v>
      </c>
      <c r="H2" t="s">
        <v>71</v>
      </c>
    </row>
    <row r="3" spans="4:8">
      <c r="D3" t="s">
        <v>72</v>
      </c>
      <c r="H3" t="s">
        <v>73</v>
      </c>
    </row>
    <row r="4" spans="4:8">
      <c r="D4" t="s">
        <v>17</v>
      </c>
      <c r="H4" t="s">
        <v>37</v>
      </c>
    </row>
    <row r="5" spans="4:8">
      <c r="D5" t="s">
        <v>44</v>
      </c>
      <c r="H5" t="s">
        <v>18</v>
      </c>
    </row>
    <row r="6" spans="4:8">
      <c r="H6" t="s">
        <v>55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一般管理</vt:lpstr>
      <vt:lpstr>专业技术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郭创鑫</cp:lastModifiedBy>
  <dcterms:created xsi:type="dcterms:W3CDTF">2024-11-16T21:06:00Z</dcterms:created>
  <dcterms:modified xsi:type="dcterms:W3CDTF">2026-07-09T00:50:18Z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02E39A7E78774CB791B1107A823362C1_13</vt:lpwstr>
  </property>
  <property fmtid="{D5CDD505-2E9C-101B-9397-08002B2CF9AE}" pid="4" name="CalculationRule">
    <vt:i4>0</vt:i4>
  </property>
</Properties>
</file>