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activeTab="1"/>
  </bookViews>
  <sheets>
    <sheet name="填表须知及填写规范" sheetId="4" r:id="rId1"/>
    <sheet name="应聘登记表" sheetId="1" r:id="rId2"/>
    <sheet name="简历信息表" sheetId="3" state="hidden" r:id="rId3"/>
    <sheet name="信息一览表" sheetId="2" state="hidden" r:id="rId4"/>
  </sheets>
  <definedNames>
    <definedName name="_xlnm.Print_Area" localSheetId="1">应聘登记表!$B$1:$K$59</definedName>
  </definedNames>
  <calcPr calcId="144525"/>
</workbook>
</file>

<file path=xl/sharedStrings.xml><?xml version="1.0" encoding="utf-8"?>
<sst xmlns="http://schemas.openxmlformats.org/spreadsheetml/2006/main" count="218" uniqueCount="121">
  <si>
    <t>填表须知：</t>
  </si>
  <si>
    <r>
      <rPr>
        <sz val="14"/>
        <color theme="1"/>
        <rFont val="楷体"/>
        <charset val="134"/>
      </rPr>
      <t>1、本表适用于本公司各招聘岗位的应聘求职者。
2、应聘者应在应聘岗位中注明应聘部门及应聘岗位。
3、</t>
    </r>
    <r>
      <rPr>
        <b/>
        <sz val="14"/>
        <color rgb="FFFF0000"/>
        <rFont val="楷体"/>
        <charset val="134"/>
      </rPr>
      <t>本表请用电脑填写，打印后在本人承诺处签字。需提交Excel文件及签字扫描件。</t>
    </r>
    <r>
      <rPr>
        <sz val="14"/>
        <color theme="1"/>
        <rFont val="楷体"/>
        <charset val="134"/>
      </rPr>
      <t xml:space="preserve">
4、</t>
    </r>
    <r>
      <rPr>
        <sz val="14"/>
        <rFont val="楷体"/>
        <charset val="134"/>
      </rPr>
      <t>对于表格中明确要求填写的栏目，申请人必须如实填写，</t>
    </r>
    <r>
      <rPr>
        <b/>
        <sz val="14"/>
        <color rgb="FFFF0000"/>
        <rFont val="楷体"/>
        <charset val="134"/>
      </rPr>
      <t>如不存在所列事项，必须注明“无”，不得留有空白。</t>
    </r>
    <r>
      <rPr>
        <sz val="14"/>
        <color theme="1"/>
        <rFont val="楷体"/>
        <charset val="134"/>
      </rPr>
      <t xml:space="preserve">
5、表内的年、月、日一律用公历格式，如"2000-1-1"。
6、表内的户籍、籍贯、生源地、出生地等地点一律填写“XX省XX市”。  
7、应聘者亲属不能作为其学习经历和工作履历的证明人。应聘者学习经历和工作经历的证明人必须注明有效联系电话</t>
    </r>
    <r>
      <rPr>
        <sz val="14"/>
        <rFont val="楷体"/>
        <charset val="134"/>
      </rPr>
      <t>，不得空白不填。</t>
    </r>
    <r>
      <rPr>
        <sz val="14"/>
        <color theme="1"/>
        <rFont val="楷体"/>
        <charset val="134"/>
      </rPr>
      <t xml:space="preserve">
8、请勿修改表格非空白部分的内容及格式。</t>
    </r>
  </si>
  <si>
    <t>填写规范：</t>
  </si>
  <si>
    <r>
      <rPr>
        <sz val="14"/>
        <color theme="1"/>
        <rFont val="楷体"/>
        <charset val="134"/>
      </rPr>
      <t>1、政治面貌：请填写“中共党员”、“共青团员”、“群众”或其他民主党派。
2、入党（团）时间：如实填写入党或入团时间;如政治面貌为群众，此处填“无”。
3、籍贯：公民的籍贯应为本人出生时祖父的居住地（户口所在地）。
4、生源地：参加高考时的户籍所在地。未参加过高考填写“无”。
5、毕业时间：填写最后一段全日制教育毕业时间。
6、参加工作时间：填写第一次参加工作签订劳动合同的生效日期。
7、最高学历：以取得毕业证书为准。
8、最高学位：以取得学位证书为准。
9、学习经历：从高中开始填写，起止时间须具体到月；教育层次填写“高中”、“大专”、</t>
    </r>
    <r>
      <rPr>
        <sz val="14"/>
        <rFont val="楷体"/>
        <charset val="134"/>
      </rPr>
      <t>“大学本科”、“硕士研究生”、“博士研究生”等，以实际就读为准。</t>
    </r>
    <r>
      <rPr>
        <sz val="14"/>
        <color theme="1"/>
        <rFont val="楷体"/>
        <charset val="134"/>
      </rPr>
      <t xml:space="preserve">
10、工作/实习经历：从首次参加工作开始填写，起止时间须具体到月；工作单位、部门及职务信息须填写完整；工作经历必须连续，如有特殊情况而发生不连续的情形，应注明原因和事项；实习经历需在后方注明（实习）。</t>
    </r>
  </si>
  <si>
    <t>长城国瑞证券有限公司应聘登记表</t>
  </si>
  <si>
    <t>应聘岗位1：</t>
  </si>
  <si>
    <t>应聘岗位2：</t>
  </si>
  <si>
    <t>填表时间：     年    月    日</t>
  </si>
  <si>
    <t>姓名</t>
  </si>
  <si>
    <t>性别</t>
  </si>
  <si>
    <t>出生年月</t>
  </si>
  <si>
    <t>照片（1寸免冠照，文件大小不超过50K）</t>
  </si>
  <si>
    <t>民族</t>
  </si>
  <si>
    <t>政治面貌</t>
  </si>
  <si>
    <t>入党(团)时间</t>
  </si>
  <si>
    <t>籍贯</t>
  </si>
  <si>
    <t>健康状况</t>
  </si>
  <si>
    <t>身高</t>
  </si>
  <si>
    <t>出生地</t>
  </si>
  <si>
    <t>生源地</t>
  </si>
  <si>
    <t>邮政编码</t>
  </si>
  <si>
    <t>婚育情况</t>
  </si>
  <si>
    <t>毕业时间</t>
  </si>
  <si>
    <t>参加工作时间</t>
  </si>
  <si>
    <t>最高学历</t>
  </si>
  <si>
    <t>最高学位</t>
  </si>
  <si>
    <t>所学专业</t>
  </si>
  <si>
    <t>户口所在地</t>
  </si>
  <si>
    <t>手机号码</t>
  </si>
  <si>
    <t>电子邮箱</t>
  </si>
  <si>
    <t>身份证号</t>
  </si>
  <si>
    <t>固定电话</t>
  </si>
  <si>
    <t>现居住地址</t>
  </si>
  <si>
    <t>紧急联系人及电话</t>
  </si>
  <si>
    <t>计算机水平</t>
  </si>
  <si>
    <t>外语语种及水平</t>
  </si>
  <si>
    <t>爱好或特长</t>
  </si>
  <si>
    <t>职业资格及证书号</t>
  </si>
  <si>
    <t>专业技术资格及证书号</t>
  </si>
  <si>
    <t>学习经历（从高中填起）</t>
  </si>
  <si>
    <t>起止时间</t>
  </si>
  <si>
    <t>教育层次</t>
  </si>
  <si>
    <t>学校</t>
  </si>
  <si>
    <t>学院</t>
  </si>
  <si>
    <t>专业</t>
  </si>
  <si>
    <t>全日制
/非全日制</t>
  </si>
  <si>
    <t>工作/实习经历（从第一段工作开始填起）</t>
  </si>
  <si>
    <t>工作单位</t>
  </si>
  <si>
    <t>部门及职务/岗位</t>
  </si>
  <si>
    <t>证明人</t>
  </si>
  <si>
    <t>联系电话</t>
  </si>
  <si>
    <t>培训经历</t>
  </si>
  <si>
    <t>培训证书名称</t>
  </si>
  <si>
    <t>培训主要内容</t>
  </si>
  <si>
    <r>
      <rPr>
        <b/>
        <sz val="10.5"/>
        <color theme="1"/>
        <rFont val="宋体"/>
        <charset val="134"/>
      </rPr>
      <t>主要家庭成员                                                                                         （</t>
    </r>
    <r>
      <rPr>
        <sz val="10.5"/>
        <color theme="1"/>
        <rFont val="宋体"/>
        <charset val="134"/>
      </rPr>
      <t>包括但不限于父母、配偶、兄弟姐妹、子女，以上家庭成员信息须提供完整</t>
    </r>
    <r>
      <rPr>
        <b/>
        <sz val="10.5"/>
        <color theme="1"/>
        <rFont val="宋体"/>
        <charset val="134"/>
      </rPr>
      <t>）</t>
    </r>
  </si>
  <si>
    <t>与本人关系</t>
  </si>
  <si>
    <t>职务/岗位</t>
  </si>
  <si>
    <t>主要社会资源</t>
  </si>
  <si>
    <t>单位</t>
  </si>
  <si>
    <t>职务</t>
  </si>
  <si>
    <t>在以往实习工作、校园活动中取得的主要业绩、获得的评价及参与过的重大项目情况</t>
  </si>
  <si>
    <t>您的自我评价（性格特点、能力专长及今后职业生涯规划）</t>
  </si>
  <si>
    <t>对工作特点、职务、薪水及其他方面有何要求</t>
  </si>
  <si>
    <r>
      <rPr>
        <b/>
        <sz val="10.5"/>
        <rFont val="宋体"/>
        <charset val="134"/>
      </rPr>
      <t>与我公司及控股股东长城资产公司系统内在职员工有无亲属关系</t>
    </r>
    <r>
      <rPr>
        <sz val="10.5"/>
        <rFont val="宋体"/>
        <charset val="134"/>
      </rPr>
      <t>（包括：夫妻关系、直系血亲关系、三代以内旁系血亲关系及近姻亲关系，如有请具体说明）</t>
    </r>
  </si>
  <si>
    <r>
      <rPr>
        <b/>
        <sz val="10.5"/>
        <rFont val="宋体"/>
        <charset val="134"/>
      </rPr>
      <t>与监管机构在职人员有无亲属关系</t>
    </r>
    <r>
      <rPr>
        <sz val="10.5"/>
        <rFont val="宋体"/>
        <charset val="134"/>
      </rPr>
      <t>（包括：夫妻关系、直系血亲关系、三代以内旁系血亲关系及近姻亲关系，如有请具体说明）</t>
    </r>
  </si>
  <si>
    <r>
      <rPr>
        <b/>
        <sz val="10.5"/>
        <color theme="1"/>
        <rFont val="宋体"/>
        <charset val="134"/>
      </rPr>
      <t>以往是否存在违反廉洁从业规定行为，如有请详细说明（</t>
    </r>
    <r>
      <rPr>
        <sz val="10.5"/>
        <color theme="1"/>
        <rFont val="宋体"/>
        <charset val="134"/>
      </rPr>
      <t>注：廉洁从业，是指在开展证券期货业务及相关活动中，严格遵守法律法规、中国证监会的规定和行业自律规则，遵守社会公德、商业道德和行为规范，公平竞争，合理经营，忠实勤勉，诚实守信，不直接或者间接向他人输送不正当利益或者谋取不正当利益。</t>
    </r>
    <r>
      <rPr>
        <b/>
        <sz val="10.5"/>
        <color theme="1"/>
        <rFont val="宋体"/>
        <charset val="134"/>
      </rPr>
      <t>）</t>
    </r>
  </si>
  <si>
    <t>是否曾遭受过重大疾病或有家族遗传病，如有请详细说明</t>
  </si>
  <si>
    <r>
      <rPr>
        <b/>
        <sz val="10.5"/>
        <color theme="1"/>
        <rFont val="宋体"/>
        <charset val="134"/>
      </rPr>
      <t>本人承诺：</t>
    </r>
    <r>
      <rPr>
        <sz val="10.5"/>
        <color theme="1"/>
        <rFont val="宋体"/>
        <charset val="134"/>
      </rPr>
      <t xml:space="preserve">                                               
        此表总共____页，以上所填资料全部属实，如有虚假，被录用后，本人同意公司解除与本人的劳动合同关系，且无需支付经济补偿金。 
                               本人签字：              时间：         年      月      日                                                                                                       </t>
    </r>
  </si>
  <si>
    <t>学历一</t>
  </si>
  <si>
    <t>学历二</t>
  </si>
  <si>
    <t>学历三</t>
  </si>
  <si>
    <t>学历四</t>
  </si>
  <si>
    <t>工作经历一</t>
  </si>
  <si>
    <t>工作经历二</t>
  </si>
  <si>
    <t>工作经历三</t>
  </si>
  <si>
    <t>工作经历四</t>
  </si>
  <si>
    <t>家庭主要成员一</t>
  </si>
  <si>
    <t>家庭主要成员二</t>
  </si>
  <si>
    <t>家庭主要成员三</t>
  </si>
  <si>
    <t>应聘岗位1</t>
  </si>
  <si>
    <t>应聘岗位2</t>
  </si>
  <si>
    <t>入党团时间</t>
  </si>
  <si>
    <t>现居住地</t>
  </si>
  <si>
    <t>外语水平</t>
  </si>
  <si>
    <t>爱好及特长</t>
  </si>
  <si>
    <t>集团内亲属关系</t>
  </si>
  <si>
    <t>对工作、薪资要求</t>
  </si>
  <si>
    <t>在以往工作中取得的主要业绩、获得的评价及参与过的重大活动情况</t>
  </si>
  <si>
    <t>全日制/在职</t>
  </si>
  <si>
    <t>序号</t>
  </si>
  <si>
    <t>姓 名</t>
  </si>
  <si>
    <t>员工编号</t>
  </si>
  <si>
    <t>所属部门</t>
  </si>
  <si>
    <t>职务或岗位</t>
  </si>
  <si>
    <t>工作地</t>
  </si>
  <si>
    <t>居民身份证号码</t>
  </si>
  <si>
    <t>户籍地</t>
  </si>
  <si>
    <t>周岁</t>
  </si>
  <si>
    <t>退休时间</t>
  </si>
  <si>
    <t>距法定退休年限</t>
  </si>
  <si>
    <t>进司时间</t>
  </si>
  <si>
    <t>入党/团时间</t>
  </si>
  <si>
    <t>毕业证书相关信息</t>
  </si>
  <si>
    <t>学位证书</t>
  </si>
  <si>
    <t>职称证书</t>
  </si>
  <si>
    <t>从业资格证书</t>
  </si>
  <si>
    <t>执业资格证书</t>
  </si>
  <si>
    <t>户口簿地址</t>
  </si>
  <si>
    <t>紧急联系人</t>
  </si>
  <si>
    <t>劳动合同签订情况</t>
  </si>
  <si>
    <t>学历</t>
  </si>
  <si>
    <t>证书编号</t>
  </si>
  <si>
    <t>毕业院校</t>
  </si>
  <si>
    <t>学位</t>
  </si>
  <si>
    <t>证书名称</t>
  </si>
  <si>
    <t>移动电话</t>
  </si>
  <si>
    <t>关系</t>
  </si>
  <si>
    <t>起始日期</t>
  </si>
  <si>
    <t>终止日期</t>
  </si>
  <si>
    <t>试用期满日期</t>
  </si>
  <si>
    <t>工作内容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</si>
</sst>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\-mm\-dd;@"/>
    <numFmt numFmtId="178" formatCode="0_);[Red]\(0\)"/>
  </numFmts>
  <fonts count="40">
    <font>
      <sz val="11"/>
      <color theme="1"/>
      <name val="等线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b/>
      <sz val="22"/>
      <color rgb="FF000000"/>
      <name val="黑体"/>
      <charset val="134"/>
    </font>
    <font>
      <b/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0.5"/>
      <name val="宋体"/>
      <charset val="134"/>
    </font>
    <font>
      <sz val="10.5"/>
      <color theme="1"/>
      <name val="宋体"/>
      <charset val="134"/>
    </font>
    <font>
      <b/>
      <sz val="14"/>
      <color theme="1"/>
      <name val="楷体"/>
      <charset val="134"/>
    </font>
    <font>
      <sz val="14"/>
      <color theme="1"/>
      <name val="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.5"/>
      <name val="宋体"/>
      <charset val="134"/>
    </font>
    <font>
      <b/>
      <sz val="14"/>
      <color rgb="FFFF0000"/>
      <name val="楷体"/>
      <charset val="134"/>
    </font>
    <font>
      <sz val="14"/>
      <name val="楷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3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9" fillId="0" borderId="0"/>
    <xf numFmtId="0" fontId="20" fillId="15" borderId="0" applyNumberFormat="0" applyBorder="0" applyAlignment="0" applyProtection="0">
      <alignment vertical="center"/>
    </xf>
    <xf numFmtId="0" fontId="30" fillId="16" borderId="42" applyNumberFormat="0" applyAlignment="0" applyProtection="0">
      <alignment vertical="center"/>
    </xf>
    <xf numFmtId="0" fontId="31" fillId="16" borderId="38" applyNumberFormat="0" applyAlignment="0" applyProtection="0">
      <alignment vertical="center"/>
    </xf>
    <xf numFmtId="0" fontId="32" fillId="17" borderId="4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</cellStyleXfs>
  <cellXfs count="178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5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0" fillId="0" borderId="0" xfId="0" applyNumberFormat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2" xfId="23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23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2" fillId="0" borderId="5" xfId="53" applyNumberFormat="1" applyFont="1" applyFill="1" applyBorder="1" applyAlignment="1" applyProtection="1">
      <alignment horizontal="center" vertical="center"/>
    </xf>
    <xf numFmtId="177" fontId="2" fillId="0" borderId="5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176" fontId="1" fillId="2" borderId="5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4" fillId="3" borderId="7" xfId="38" applyFont="1" applyFill="1" applyBorder="1" applyAlignment="1" applyProtection="1">
      <alignment horizontal="center" vertical="center"/>
      <protection locked="0"/>
    </xf>
    <xf numFmtId="0" fontId="4" fillId="3" borderId="8" xfId="38" applyFont="1" applyFill="1" applyBorder="1" applyAlignment="1" applyProtection="1">
      <alignment horizontal="center" vertical="center"/>
      <protection locked="0"/>
    </xf>
    <xf numFmtId="0" fontId="4" fillId="3" borderId="5" xfId="38" applyFont="1" applyFill="1" applyBorder="1" applyAlignment="1" applyProtection="1">
      <alignment horizontal="center" vertical="center"/>
      <protection locked="0"/>
    </xf>
    <xf numFmtId="49" fontId="4" fillId="3" borderId="5" xfId="38" applyNumberFormat="1" applyFont="1" applyFill="1" applyBorder="1" applyAlignment="1" applyProtection="1">
      <alignment horizontal="center" vertical="center"/>
      <protection locked="0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4" borderId="10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49" fontId="6" fillId="0" borderId="0" xfId="52" applyNumberFormat="1" applyFont="1" applyFill="1" applyAlignment="1">
      <alignment horizontal="center"/>
    </xf>
    <xf numFmtId="0" fontId="6" fillId="0" borderId="0" xfId="52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5" xfId="0" applyNumberFormat="1" applyFont="1" applyBorder="1" applyAlignment="1">
      <alignment horizontal="left"/>
    </xf>
    <xf numFmtId="14" fontId="7" fillId="0" borderId="5" xfId="0" applyNumberFormat="1" applyFont="1" applyBorder="1" applyAlignment="1">
      <alignment horizontal="center"/>
    </xf>
    <xf numFmtId="14" fontId="8" fillId="0" borderId="5" xfId="0" applyNumberFormat="1" applyFont="1" applyFill="1" applyBorder="1" applyAlignment="1">
      <alignment horizontal="left" vertical="center"/>
    </xf>
    <xf numFmtId="14" fontId="6" fillId="0" borderId="5" xfId="0" applyNumberFormat="1" applyFont="1" applyBorder="1" applyAlignment="1" applyProtection="1">
      <alignment horizontal="left" vertical="center" wrapText="1"/>
      <protection locked="0"/>
    </xf>
    <xf numFmtId="14" fontId="7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Protection="1"/>
    <xf numFmtId="0" fontId="11" fillId="0" borderId="0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</xf>
    <xf numFmtId="14" fontId="6" fillId="0" borderId="5" xfId="0" applyNumberFormat="1" applyFont="1" applyBorder="1" applyAlignment="1" applyProtection="1">
      <alignment horizontal="center" vertical="center" wrapText="1"/>
      <protection locked="0"/>
    </xf>
    <xf numFmtId="178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49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left" vertical="center" wrapText="1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49" fontId="6" fillId="0" borderId="30" xfId="0" applyNumberFormat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6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</xf>
    <xf numFmtId="0" fontId="9" fillId="0" borderId="30" xfId="0" applyFont="1" applyBorder="1" applyAlignment="1" applyProtection="1">
      <alignment vertical="center" wrapText="1"/>
    </xf>
    <xf numFmtId="0" fontId="9" fillId="0" borderId="35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</xf>
    <xf numFmtId="0" fontId="13" fillId="0" borderId="34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</xf>
    <xf numFmtId="0" fontId="14" fillId="0" borderId="37" xfId="0" applyFont="1" applyBorder="1" applyAlignment="1" applyProtection="1">
      <alignment horizontal="left" vertical="center" wrapText="1"/>
    </xf>
    <xf numFmtId="0" fontId="15" fillId="5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厦门证券员工基本情况一览表（林）_营业部员工基本情况一览表（含固定收益部20140116）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厦门证券员工基本情况一览表（林）_营业部员工基本情况一览表（含固定收益部20140116） 2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2 3 2" xfId="52"/>
    <cellStyle name="常规_厦门证券员工基本情况一览表（林）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4"/>
  <sheetViews>
    <sheetView workbookViewId="0">
      <selection activeCell="C4" sqref="C4"/>
    </sheetView>
  </sheetViews>
  <sheetFormatPr defaultColWidth="9" defaultRowHeight="14.25" outlineLevelRow="3"/>
  <cols>
    <col min="1" max="1" width="104" customWidth="1"/>
  </cols>
  <sheetData>
    <row r="1" ht="18.75" spans="1:1">
      <c r="A1" s="176" t="s">
        <v>0</v>
      </c>
    </row>
    <row r="2" ht="195" customHeight="1" spans="1:1">
      <c r="A2" s="177" t="s">
        <v>1</v>
      </c>
    </row>
    <row r="3" ht="18.75" spans="1:1">
      <c r="A3" s="176" t="s">
        <v>2</v>
      </c>
    </row>
    <row r="4" ht="270.75" customHeight="1" spans="1:1">
      <c r="A4" s="177" t="s">
        <v>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0"/>
  <sheetViews>
    <sheetView tabSelected="1" zoomScale="98" zoomScaleNormal="98" workbookViewId="0">
      <selection activeCell="N5" sqref="N5"/>
    </sheetView>
  </sheetViews>
  <sheetFormatPr defaultColWidth="9" defaultRowHeight="14.25"/>
  <cols>
    <col min="1" max="1" width="11.5" customWidth="1"/>
    <col min="2" max="2" width="12.5" customWidth="1"/>
    <col min="3" max="3" width="10.25" customWidth="1"/>
    <col min="4" max="4" width="9.125" customWidth="1"/>
    <col min="5" max="5" width="11.125" customWidth="1"/>
    <col min="6" max="6" width="7.625" customWidth="1"/>
    <col min="7" max="7" width="10.5" customWidth="1"/>
    <col min="8" max="8" width="6.375" customWidth="1"/>
    <col min="9" max="9" width="5.625" customWidth="1"/>
    <col min="10" max="10" width="8" customWidth="1"/>
    <col min="11" max="11" width="10.25" customWidth="1"/>
  </cols>
  <sheetData>
    <row r="1" ht="53.25" customHeight="1" spans="2:11">
      <c r="B1" s="71" t="s">
        <v>4</v>
      </c>
      <c r="C1" s="71"/>
      <c r="D1" s="71"/>
      <c r="E1" s="71"/>
      <c r="F1" s="71"/>
      <c r="G1" s="71"/>
      <c r="H1" s="71"/>
      <c r="I1" s="71"/>
      <c r="J1" s="71"/>
      <c r="K1" s="71"/>
    </row>
    <row r="2" ht="27" customHeight="1" spans="2:11">
      <c r="B2" s="72" t="s">
        <v>5</v>
      </c>
      <c r="C2" s="73"/>
      <c r="D2" s="73"/>
      <c r="E2" s="73"/>
      <c r="F2" s="73"/>
      <c r="G2" s="73"/>
      <c r="H2" s="73"/>
      <c r="I2" s="73"/>
      <c r="J2" s="73"/>
      <c r="K2" s="73"/>
    </row>
    <row r="3" ht="27" customHeight="1" spans="2:11">
      <c r="B3" s="72" t="s">
        <v>6</v>
      </c>
      <c r="C3" s="73"/>
      <c r="D3" s="73"/>
      <c r="E3" s="73"/>
      <c r="F3" s="73"/>
      <c r="G3" s="73"/>
      <c r="H3" s="73"/>
      <c r="I3" s="73"/>
      <c r="J3" s="73"/>
      <c r="K3" s="73"/>
    </row>
    <row r="4" ht="19.5" customHeight="1" spans="2:11">
      <c r="B4" s="74"/>
      <c r="C4" s="73"/>
      <c r="D4" s="73"/>
      <c r="E4" s="73"/>
      <c r="F4" s="74"/>
      <c r="G4" s="75" t="s">
        <v>7</v>
      </c>
      <c r="H4" s="75"/>
      <c r="I4" s="75"/>
      <c r="J4" s="75"/>
      <c r="K4" s="75"/>
    </row>
    <row r="5" ht="24" customHeight="1" spans="2:11">
      <c r="B5" s="76" t="s">
        <v>8</v>
      </c>
      <c r="C5" s="77"/>
      <c r="D5" s="78" t="s">
        <v>9</v>
      </c>
      <c r="E5" s="77"/>
      <c r="F5" s="78" t="s">
        <v>10</v>
      </c>
      <c r="G5" s="78"/>
      <c r="H5" s="79"/>
      <c r="I5" s="79"/>
      <c r="J5" s="148" t="s">
        <v>11</v>
      </c>
      <c r="K5" s="149"/>
    </row>
    <row r="6" ht="24" customHeight="1" spans="2:11">
      <c r="B6" s="80" t="s">
        <v>12</v>
      </c>
      <c r="C6" s="81"/>
      <c r="D6" s="82" t="s">
        <v>13</v>
      </c>
      <c r="E6" s="81"/>
      <c r="F6" s="82" t="s">
        <v>14</v>
      </c>
      <c r="G6" s="82"/>
      <c r="H6" s="83"/>
      <c r="I6" s="83"/>
      <c r="J6" s="67"/>
      <c r="K6" s="150"/>
    </row>
    <row r="7" ht="24" customHeight="1" spans="2:11">
      <c r="B7" s="80" t="s">
        <v>15</v>
      </c>
      <c r="C7" s="81"/>
      <c r="D7" s="82" t="s">
        <v>16</v>
      </c>
      <c r="E7" s="81"/>
      <c r="F7" s="82" t="s">
        <v>17</v>
      </c>
      <c r="G7" s="82"/>
      <c r="H7" s="84"/>
      <c r="I7" s="84"/>
      <c r="J7" s="67"/>
      <c r="K7" s="150"/>
    </row>
    <row r="8" ht="24" customHeight="1" spans="2:11">
      <c r="B8" s="80" t="s">
        <v>18</v>
      </c>
      <c r="C8" s="81"/>
      <c r="D8" s="82" t="s">
        <v>19</v>
      </c>
      <c r="E8" s="81"/>
      <c r="F8" s="82" t="s">
        <v>20</v>
      </c>
      <c r="G8" s="82"/>
      <c r="H8" s="85"/>
      <c r="I8" s="85"/>
      <c r="J8" s="67"/>
      <c r="K8" s="150"/>
    </row>
    <row r="9" ht="24" customHeight="1" spans="2:11">
      <c r="B9" s="80" t="s">
        <v>21</v>
      </c>
      <c r="C9" s="85"/>
      <c r="D9" s="82" t="s">
        <v>22</v>
      </c>
      <c r="E9" s="83"/>
      <c r="F9" s="82" t="s">
        <v>23</v>
      </c>
      <c r="G9" s="82"/>
      <c r="H9" s="83"/>
      <c r="I9" s="83"/>
      <c r="J9" s="67"/>
      <c r="K9" s="150"/>
    </row>
    <row r="10" ht="24" customHeight="1" spans="2:11">
      <c r="B10" s="80" t="s">
        <v>24</v>
      </c>
      <c r="C10" s="85"/>
      <c r="D10" s="82" t="s">
        <v>25</v>
      </c>
      <c r="E10" s="85"/>
      <c r="F10" s="82" t="s">
        <v>26</v>
      </c>
      <c r="G10" s="82"/>
      <c r="H10" s="81"/>
      <c r="I10" s="81"/>
      <c r="J10" s="67"/>
      <c r="K10" s="150"/>
    </row>
    <row r="11" ht="24" customHeight="1" spans="2:11">
      <c r="B11" s="80" t="s">
        <v>27</v>
      </c>
      <c r="C11" s="81"/>
      <c r="D11" s="82" t="s">
        <v>28</v>
      </c>
      <c r="E11" s="85"/>
      <c r="F11" s="82" t="s">
        <v>29</v>
      </c>
      <c r="G11" s="82"/>
      <c r="H11" s="85"/>
      <c r="I11" s="85"/>
      <c r="J11" s="85"/>
      <c r="K11" s="151"/>
    </row>
    <row r="12" ht="24" customHeight="1" spans="2:11">
      <c r="B12" s="80" t="s">
        <v>30</v>
      </c>
      <c r="C12" s="85"/>
      <c r="D12" s="85"/>
      <c r="E12" s="85"/>
      <c r="F12" s="82" t="s">
        <v>31</v>
      </c>
      <c r="G12" s="82"/>
      <c r="H12" s="85"/>
      <c r="I12" s="85"/>
      <c r="J12" s="85"/>
      <c r="K12" s="151"/>
    </row>
    <row r="13" ht="24" customHeight="1" spans="2:11">
      <c r="B13" s="80" t="s">
        <v>32</v>
      </c>
      <c r="C13" s="85"/>
      <c r="D13" s="85"/>
      <c r="E13" s="85"/>
      <c r="F13" s="82" t="s">
        <v>33</v>
      </c>
      <c r="G13" s="82"/>
      <c r="H13" s="85"/>
      <c r="I13" s="85"/>
      <c r="J13" s="85"/>
      <c r="K13" s="151"/>
    </row>
    <row r="14" ht="24" customHeight="1" spans="2:11">
      <c r="B14" s="80" t="s">
        <v>34</v>
      </c>
      <c r="C14" s="85"/>
      <c r="D14" s="85"/>
      <c r="E14" s="85"/>
      <c r="F14" s="82" t="s">
        <v>35</v>
      </c>
      <c r="G14" s="82"/>
      <c r="H14" s="85"/>
      <c r="I14" s="85"/>
      <c r="J14" s="85"/>
      <c r="K14" s="151"/>
    </row>
    <row r="15" ht="30.75" customHeight="1" spans="2:11">
      <c r="B15" s="80" t="s">
        <v>36</v>
      </c>
      <c r="C15" s="82"/>
      <c r="D15" s="86"/>
      <c r="E15" s="86"/>
      <c r="F15" s="86"/>
      <c r="G15" s="86"/>
      <c r="H15" s="86"/>
      <c r="I15" s="86"/>
      <c r="J15" s="86"/>
      <c r="K15" s="152"/>
    </row>
    <row r="16" ht="30.75" customHeight="1" spans="2:11">
      <c r="B16" s="80" t="s">
        <v>37</v>
      </c>
      <c r="C16" s="82"/>
      <c r="D16" s="86"/>
      <c r="E16" s="86"/>
      <c r="F16" s="86"/>
      <c r="G16" s="86"/>
      <c r="H16" s="86"/>
      <c r="I16" s="86"/>
      <c r="J16" s="86"/>
      <c r="K16" s="152"/>
    </row>
    <row r="17" ht="30.75" customHeight="1" spans="2:11">
      <c r="B17" s="87" t="s">
        <v>38</v>
      </c>
      <c r="C17" s="88"/>
      <c r="D17" s="89"/>
      <c r="E17" s="89"/>
      <c r="F17" s="89"/>
      <c r="G17" s="89"/>
      <c r="H17" s="89"/>
      <c r="I17" s="89"/>
      <c r="J17" s="89"/>
      <c r="K17" s="153"/>
    </row>
    <row r="18" s="69" customFormat="1" ht="21.95" customHeight="1" spans="2:11">
      <c r="B18" s="90" t="s">
        <v>39</v>
      </c>
      <c r="C18" s="91"/>
      <c r="D18" s="91"/>
      <c r="E18" s="91"/>
      <c r="F18" s="91"/>
      <c r="G18" s="91"/>
      <c r="H18" s="91"/>
      <c r="I18" s="91"/>
      <c r="J18" s="91"/>
      <c r="K18" s="154"/>
    </row>
    <row r="19" s="69" customFormat="1" ht="30.75" customHeight="1" spans="2:11">
      <c r="B19" s="92" t="s">
        <v>40</v>
      </c>
      <c r="C19" s="93"/>
      <c r="D19" s="82" t="s">
        <v>41</v>
      </c>
      <c r="E19" s="94" t="s">
        <v>42</v>
      </c>
      <c r="F19" s="93"/>
      <c r="G19" s="94" t="s">
        <v>43</v>
      </c>
      <c r="H19" s="93"/>
      <c r="I19" s="94" t="s">
        <v>44</v>
      </c>
      <c r="J19" s="93"/>
      <c r="K19" s="155" t="s">
        <v>45</v>
      </c>
    </row>
    <row r="20" s="69" customFormat="1" ht="24" customHeight="1" spans="2:11">
      <c r="B20" s="95"/>
      <c r="C20" s="96"/>
      <c r="D20" s="96"/>
      <c r="E20" s="97"/>
      <c r="F20" s="98"/>
      <c r="G20" s="94"/>
      <c r="H20" s="93"/>
      <c r="I20" s="85"/>
      <c r="J20" s="85"/>
      <c r="K20" s="151"/>
    </row>
    <row r="21" s="69" customFormat="1" ht="24" customHeight="1" spans="2:11">
      <c r="B21" s="95"/>
      <c r="C21" s="96"/>
      <c r="D21" s="96"/>
      <c r="E21" s="97"/>
      <c r="F21" s="98"/>
      <c r="G21" s="94"/>
      <c r="H21" s="93"/>
      <c r="I21" s="85"/>
      <c r="J21" s="85"/>
      <c r="K21" s="151"/>
    </row>
    <row r="22" s="69" customFormat="1" ht="24" customHeight="1" spans="2:11">
      <c r="B22" s="95"/>
      <c r="C22" s="96"/>
      <c r="D22" s="96"/>
      <c r="E22" s="97"/>
      <c r="F22" s="98"/>
      <c r="G22" s="94"/>
      <c r="H22" s="93"/>
      <c r="I22" s="85"/>
      <c r="J22" s="85"/>
      <c r="K22" s="151"/>
    </row>
    <row r="23" s="69" customFormat="1" ht="24" customHeight="1" spans="2:11">
      <c r="B23" s="99"/>
      <c r="C23" s="100"/>
      <c r="D23" s="100"/>
      <c r="E23" s="101"/>
      <c r="F23" s="102"/>
      <c r="G23" s="94"/>
      <c r="H23" s="93"/>
      <c r="I23" s="112"/>
      <c r="J23" s="112"/>
      <c r="K23" s="156"/>
    </row>
    <row r="24" s="69" customFormat="1" ht="21.95" customHeight="1" spans="2:11">
      <c r="B24" s="90" t="s">
        <v>46</v>
      </c>
      <c r="C24" s="91"/>
      <c r="D24" s="91"/>
      <c r="E24" s="91"/>
      <c r="F24" s="91"/>
      <c r="G24" s="91"/>
      <c r="H24" s="91"/>
      <c r="I24" s="91"/>
      <c r="J24" s="91"/>
      <c r="K24" s="154"/>
    </row>
    <row r="25" s="69" customFormat="1" ht="30.75" customHeight="1" spans="2:11">
      <c r="B25" s="80" t="s">
        <v>40</v>
      </c>
      <c r="C25" s="82"/>
      <c r="D25" s="82" t="s">
        <v>47</v>
      </c>
      <c r="E25" s="103"/>
      <c r="F25" s="104" t="s">
        <v>48</v>
      </c>
      <c r="G25" s="105"/>
      <c r="H25" s="106"/>
      <c r="I25" s="82" t="s">
        <v>49</v>
      </c>
      <c r="J25" s="82"/>
      <c r="K25" s="155" t="s">
        <v>50</v>
      </c>
    </row>
    <row r="26" s="69" customFormat="1" ht="24" customHeight="1" spans="2:11">
      <c r="B26" s="95"/>
      <c r="C26" s="96"/>
      <c r="D26" s="82"/>
      <c r="E26" s="103"/>
      <c r="F26" s="104"/>
      <c r="G26" s="105"/>
      <c r="H26" s="106"/>
      <c r="I26" s="85"/>
      <c r="J26" s="85"/>
      <c r="K26" s="151"/>
    </row>
    <row r="27" s="69" customFormat="1" ht="24" customHeight="1" spans="2:11">
      <c r="B27" s="95"/>
      <c r="C27" s="96"/>
      <c r="D27" s="82"/>
      <c r="E27" s="103"/>
      <c r="F27" s="104"/>
      <c r="G27" s="105"/>
      <c r="H27" s="106"/>
      <c r="I27" s="85"/>
      <c r="J27" s="85"/>
      <c r="K27" s="151"/>
    </row>
    <row r="28" s="69" customFormat="1" ht="24" customHeight="1" spans="2:11">
      <c r="B28" s="95"/>
      <c r="C28" s="96"/>
      <c r="D28" s="82"/>
      <c r="E28" s="103"/>
      <c r="F28" s="104"/>
      <c r="G28" s="105"/>
      <c r="H28" s="106"/>
      <c r="I28" s="85"/>
      <c r="J28" s="85"/>
      <c r="K28" s="151"/>
    </row>
    <row r="29" s="69" customFormat="1" ht="24" customHeight="1" spans="2:11">
      <c r="B29" s="95"/>
      <c r="C29" s="96"/>
      <c r="D29" s="82"/>
      <c r="E29" s="103"/>
      <c r="F29" s="104"/>
      <c r="G29" s="105"/>
      <c r="H29" s="106"/>
      <c r="I29" s="85"/>
      <c r="J29" s="85"/>
      <c r="K29" s="151"/>
    </row>
    <row r="30" s="69" customFormat="1" ht="21.95" customHeight="1" spans="2:11">
      <c r="B30" s="90" t="s">
        <v>51</v>
      </c>
      <c r="C30" s="91"/>
      <c r="D30" s="91"/>
      <c r="E30" s="91"/>
      <c r="F30" s="91"/>
      <c r="G30" s="91"/>
      <c r="H30" s="91"/>
      <c r="I30" s="91"/>
      <c r="J30" s="91"/>
      <c r="K30" s="154"/>
    </row>
    <row r="31" s="69" customFormat="1" ht="30" customHeight="1" spans="2:11">
      <c r="B31" s="80" t="s">
        <v>40</v>
      </c>
      <c r="C31" s="82"/>
      <c r="D31" s="82" t="s">
        <v>52</v>
      </c>
      <c r="E31" s="82"/>
      <c r="F31" s="82"/>
      <c r="G31" s="94" t="s">
        <v>53</v>
      </c>
      <c r="H31" s="104"/>
      <c r="I31" s="104"/>
      <c r="J31" s="104"/>
      <c r="K31" s="157"/>
    </row>
    <row r="32" s="69" customFormat="1" ht="24" customHeight="1" spans="2:11">
      <c r="B32" s="107"/>
      <c r="C32" s="85"/>
      <c r="D32" s="85"/>
      <c r="E32" s="85"/>
      <c r="F32" s="85"/>
      <c r="G32" s="108"/>
      <c r="H32" s="109"/>
      <c r="I32" s="109"/>
      <c r="J32" s="109"/>
      <c r="K32" s="158"/>
    </row>
    <row r="33" s="69" customFormat="1" ht="24" customHeight="1" spans="2:11">
      <c r="B33" s="110"/>
      <c r="C33" s="111"/>
      <c r="D33" s="112"/>
      <c r="E33" s="112"/>
      <c r="F33" s="112"/>
      <c r="G33" s="113"/>
      <c r="H33" s="114"/>
      <c r="I33" s="114"/>
      <c r="J33" s="114"/>
      <c r="K33" s="159"/>
    </row>
    <row r="34" s="69" customFormat="1" ht="33" customHeight="1" spans="2:11">
      <c r="B34" s="115" t="s">
        <v>54</v>
      </c>
      <c r="C34" s="116"/>
      <c r="D34" s="116"/>
      <c r="E34" s="116"/>
      <c r="F34" s="116"/>
      <c r="G34" s="116"/>
      <c r="H34" s="116"/>
      <c r="I34" s="116"/>
      <c r="J34" s="116"/>
      <c r="K34" s="160"/>
    </row>
    <row r="35" s="70" customFormat="1" ht="24" customHeight="1" spans="2:11">
      <c r="B35" s="117" t="s">
        <v>8</v>
      </c>
      <c r="C35" s="67" t="s">
        <v>55</v>
      </c>
      <c r="D35" s="67"/>
      <c r="E35" s="67" t="s">
        <v>13</v>
      </c>
      <c r="F35" s="67" t="s">
        <v>47</v>
      </c>
      <c r="G35" s="67"/>
      <c r="H35" s="67"/>
      <c r="I35" s="67" t="s">
        <v>56</v>
      </c>
      <c r="J35" s="67"/>
      <c r="K35" s="150"/>
    </row>
    <row r="36" s="69" customFormat="1" ht="24" customHeight="1" spans="2:11">
      <c r="B36" s="118"/>
      <c r="C36" s="119"/>
      <c r="D36" s="119"/>
      <c r="E36" s="119"/>
      <c r="F36" s="67"/>
      <c r="G36" s="67"/>
      <c r="H36" s="67"/>
      <c r="I36" s="68"/>
      <c r="J36" s="68"/>
      <c r="K36" s="161"/>
    </row>
    <row r="37" s="69" customFormat="1" ht="24" customHeight="1" spans="2:11">
      <c r="B37" s="118"/>
      <c r="C37" s="119"/>
      <c r="D37" s="119"/>
      <c r="E37" s="119"/>
      <c r="F37" s="67"/>
      <c r="G37" s="67"/>
      <c r="H37" s="67"/>
      <c r="I37" s="68"/>
      <c r="J37" s="68"/>
      <c r="K37" s="161"/>
    </row>
    <row r="38" s="69" customFormat="1" ht="24" customHeight="1" spans="2:11">
      <c r="B38" s="120"/>
      <c r="C38" s="121"/>
      <c r="D38" s="121"/>
      <c r="E38" s="121"/>
      <c r="F38" s="122"/>
      <c r="G38" s="122"/>
      <c r="H38" s="122"/>
      <c r="I38" s="162"/>
      <c r="J38" s="162"/>
      <c r="K38" s="163"/>
    </row>
    <row r="39" s="69" customFormat="1" ht="21.95" customHeight="1" spans="2:11">
      <c r="B39" s="115" t="s">
        <v>57</v>
      </c>
      <c r="C39" s="116"/>
      <c r="D39" s="116"/>
      <c r="E39" s="116"/>
      <c r="F39" s="116"/>
      <c r="G39" s="116"/>
      <c r="H39" s="116"/>
      <c r="I39" s="116"/>
      <c r="J39" s="116"/>
      <c r="K39" s="160"/>
    </row>
    <row r="40" s="70" customFormat="1" ht="24" customHeight="1" spans="2:11">
      <c r="B40" s="80" t="s">
        <v>8</v>
      </c>
      <c r="C40" s="82" t="s">
        <v>58</v>
      </c>
      <c r="D40" s="82"/>
      <c r="E40" s="82"/>
      <c r="F40" s="82"/>
      <c r="G40" s="82" t="s">
        <v>59</v>
      </c>
      <c r="H40" s="82"/>
      <c r="I40" s="82"/>
      <c r="J40" s="82"/>
      <c r="K40" s="155"/>
    </row>
    <row r="41" s="69" customFormat="1" ht="24" customHeight="1" spans="2:11">
      <c r="B41" s="123"/>
      <c r="C41" s="124"/>
      <c r="D41" s="124"/>
      <c r="E41" s="124"/>
      <c r="F41" s="124"/>
      <c r="G41" s="124"/>
      <c r="H41" s="124"/>
      <c r="I41" s="124"/>
      <c r="J41" s="124"/>
      <c r="K41" s="164"/>
    </row>
    <row r="42" s="69" customFormat="1" ht="24" customHeight="1" spans="2:11">
      <c r="B42" s="123"/>
      <c r="C42" s="124"/>
      <c r="D42" s="124"/>
      <c r="E42" s="124"/>
      <c r="F42" s="124"/>
      <c r="G42" s="124"/>
      <c r="H42" s="124"/>
      <c r="I42" s="124"/>
      <c r="J42" s="124"/>
      <c r="K42" s="164"/>
    </row>
    <row r="43" s="69" customFormat="1" ht="24" customHeight="1" spans="2:11">
      <c r="B43" s="125"/>
      <c r="C43" s="126"/>
      <c r="D43" s="126"/>
      <c r="E43" s="126"/>
      <c r="F43" s="126"/>
      <c r="G43" s="126"/>
      <c r="H43" s="126"/>
      <c r="I43" s="126"/>
      <c r="J43" s="126"/>
      <c r="K43" s="165"/>
    </row>
    <row r="44" s="69" customFormat="1" ht="20.1" customHeight="1" spans="2:11">
      <c r="B44" s="127" t="s">
        <v>60</v>
      </c>
      <c r="C44" s="128"/>
      <c r="D44" s="128"/>
      <c r="E44" s="128"/>
      <c r="F44" s="128"/>
      <c r="G44" s="128"/>
      <c r="H44" s="128"/>
      <c r="I44" s="128"/>
      <c r="J44" s="128"/>
      <c r="K44" s="166"/>
    </row>
    <row r="45" s="69" customFormat="1" ht="123.75" customHeight="1" spans="2:11">
      <c r="B45" s="129"/>
      <c r="C45" s="130"/>
      <c r="D45" s="130"/>
      <c r="E45" s="130"/>
      <c r="F45" s="130"/>
      <c r="G45" s="130"/>
      <c r="H45" s="130"/>
      <c r="I45" s="130"/>
      <c r="J45" s="130"/>
      <c r="K45" s="167"/>
    </row>
    <row r="46" s="69" customFormat="1" ht="20.1" customHeight="1" spans="2:11">
      <c r="B46" s="131" t="s">
        <v>61</v>
      </c>
      <c r="C46" s="132"/>
      <c r="D46" s="132"/>
      <c r="E46" s="132"/>
      <c r="F46" s="132"/>
      <c r="G46" s="132"/>
      <c r="H46" s="132"/>
      <c r="I46" s="132"/>
      <c r="J46" s="132"/>
      <c r="K46" s="168"/>
    </row>
    <row r="47" s="69" customFormat="1" ht="48.75" customHeight="1" spans="2:11">
      <c r="B47" s="129"/>
      <c r="C47" s="130"/>
      <c r="D47" s="130"/>
      <c r="E47" s="130"/>
      <c r="F47" s="130"/>
      <c r="G47" s="130"/>
      <c r="H47" s="130"/>
      <c r="I47" s="130"/>
      <c r="J47" s="130"/>
      <c r="K47" s="167"/>
    </row>
    <row r="48" s="69" customFormat="1" ht="20.1" customHeight="1" spans="2:11">
      <c r="B48" s="131" t="s">
        <v>62</v>
      </c>
      <c r="C48" s="132"/>
      <c r="D48" s="132"/>
      <c r="E48" s="132"/>
      <c r="F48" s="132"/>
      <c r="G48" s="132"/>
      <c r="H48" s="132"/>
      <c r="I48" s="132"/>
      <c r="J48" s="132"/>
      <c r="K48" s="168"/>
    </row>
    <row r="49" s="69" customFormat="1" ht="32.25" customHeight="1" spans="2:11">
      <c r="B49" s="129"/>
      <c r="C49" s="130"/>
      <c r="D49" s="130"/>
      <c r="E49" s="130"/>
      <c r="F49" s="130"/>
      <c r="G49" s="130"/>
      <c r="H49" s="130"/>
      <c r="I49" s="130"/>
      <c r="J49" s="130"/>
      <c r="K49" s="167"/>
    </row>
    <row r="50" s="69" customFormat="1" ht="35.1" customHeight="1" spans="2:11">
      <c r="B50" s="133" t="s">
        <v>63</v>
      </c>
      <c r="C50" s="134"/>
      <c r="D50" s="134"/>
      <c r="E50" s="134"/>
      <c r="F50" s="134"/>
      <c r="G50" s="134"/>
      <c r="H50" s="134"/>
      <c r="I50" s="134"/>
      <c r="J50" s="134"/>
      <c r="K50" s="169"/>
    </row>
    <row r="51" s="69" customFormat="1" ht="24.95" customHeight="1" spans="2:11">
      <c r="B51" s="135"/>
      <c r="C51" s="136"/>
      <c r="D51" s="136"/>
      <c r="E51" s="136"/>
      <c r="F51" s="136"/>
      <c r="G51" s="136"/>
      <c r="H51" s="136"/>
      <c r="I51" s="136"/>
      <c r="J51" s="136"/>
      <c r="K51" s="170"/>
    </row>
    <row r="52" s="69" customFormat="1" ht="35.1" customHeight="1" spans="2:11">
      <c r="B52" s="133" t="s">
        <v>64</v>
      </c>
      <c r="C52" s="134"/>
      <c r="D52" s="134"/>
      <c r="E52" s="134"/>
      <c r="F52" s="134"/>
      <c r="G52" s="134"/>
      <c r="H52" s="134"/>
      <c r="I52" s="134"/>
      <c r="J52" s="134"/>
      <c r="K52" s="169"/>
    </row>
    <row r="53" s="69" customFormat="1" ht="24.95" customHeight="1" spans="2:11">
      <c r="B53" s="135"/>
      <c r="C53" s="136"/>
      <c r="D53" s="136"/>
      <c r="E53" s="136"/>
      <c r="F53" s="136"/>
      <c r="G53" s="136"/>
      <c r="H53" s="136"/>
      <c r="I53" s="136"/>
      <c r="J53" s="136"/>
      <c r="K53" s="170"/>
    </row>
    <row r="54" s="69" customFormat="1" ht="48" customHeight="1" spans="2:11">
      <c r="B54" s="131" t="s">
        <v>65</v>
      </c>
      <c r="C54" s="132"/>
      <c r="D54" s="132"/>
      <c r="E54" s="132"/>
      <c r="F54" s="132"/>
      <c r="G54" s="132"/>
      <c r="H54" s="132"/>
      <c r="I54" s="132"/>
      <c r="J54" s="132"/>
      <c r="K54" s="168"/>
    </row>
    <row r="55" s="69" customFormat="1" ht="24" customHeight="1" spans="2:11">
      <c r="B55" s="137"/>
      <c r="C55" s="138"/>
      <c r="D55" s="138"/>
      <c r="E55" s="138"/>
      <c r="F55" s="138"/>
      <c r="G55" s="138"/>
      <c r="H55" s="138"/>
      <c r="I55" s="138"/>
      <c r="J55" s="138"/>
      <c r="K55" s="171"/>
    </row>
    <row r="56" s="69" customFormat="1" ht="20.1" customHeight="1" spans="2:11">
      <c r="B56" s="139" t="s">
        <v>66</v>
      </c>
      <c r="C56" s="140"/>
      <c r="D56" s="140"/>
      <c r="E56" s="140"/>
      <c r="F56" s="140"/>
      <c r="G56" s="140"/>
      <c r="H56" s="140"/>
      <c r="I56" s="140"/>
      <c r="J56" s="140"/>
      <c r="K56" s="172"/>
    </row>
    <row r="57" s="69" customFormat="1" ht="24" customHeight="1" spans="2:11">
      <c r="B57" s="141"/>
      <c r="C57" s="142"/>
      <c r="D57" s="142"/>
      <c r="E57" s="142"/>
      <c r="F57" s="142"/>
      <c r="G57" s="142"/>
      <c r="H57" s="142"/>
      <c r="I57" s="142"/>
      <c r="J57" s="142"/>
      <c r="K57" s="173"/>
    </row>
    <row r="58" ht="18.75" customHeight="1" spans="2:11">
      <c r="B58" s="143" t="s">
        <v>67</v>
      </c>
      <c r="C58" s="144"/>
      <c r="D58" s="144"/>
      <c r="E58" s="144"/>
      <c r="F58" s="144"/>
      <c r="G58" s="144"/>
      <c r="H58" s="144"/>
      <c r="I58" s="144"/>
      <c r="J58" s="144"/>
      <c r="K58" s="174"/>
    </row>
    <row r="59" ht="48.75" customHeight="1" spans="2:11">
      <c r="B59" s="145"/>
      <c r="C59" s="146"/>
      <c r="D59" s="146"/>
      <c r="E59" s="146"/>
      <c r="F59" s="146"/>
      <c r="G59" s="146"/>
      <c r="H59" s="146"/>
      <c r="I59" s="146"/>
      <c r="J59" s="146"/>
      <c r="K59" s="175"/>
    </row>
    <row r="60" ht="22.5" customHeight="1" spans="2:11">
      <c r="B60" s="147"/>
      <c r="C60" s="147"/>
      <c r="D60" s="147"/>
      <c r="E60" s="147"/>
      <c r="F60" s="147"/>
      <c r="G60" s="147"/>
      <c r="H60" s="147"/>
      <c r="I60" s="147"/>
      <c r="J60" s="147"/>
      <c r="K60" s="147"/>
    </row>
  </sheetData>
  <sheetProtection formatCells="0" formatColumns="0" formatRows="0" insertRows="0" deleteRows="0"/>
  <mergeCells count="124">
    <mergeCell ref="B1:K1"/>
    <mergeCell ref="C2:K2"/>
    <mergeCell ref="C3:K3"/>
    <mergeCell ref="C4:E4"/>
    <mergeCell ref="G4:K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K11"/>
    <mergeCell ref="C12:E12"/>
    <mergeCell ref="F12:G12"/>
    <mergeCell ref="H12:K12"/>
    <mergeCell ref="C13:E13"/>
    <mergeCell ref="F13:G13"/>
    <mergeCell ref="H13:K13"/>
    <mergeCell ref="C14:E14"/>
    <mergeCell ref="F14:G14"/>
    <mergeCell ref="H14:K14"/>
    <mergeCell ref="B15:C15"/>
    <mergeCell ref="D15:K15"/>
    <mergeCell ref="B16:C16"/>
    <mergeCell ref="D16:K16"/>
    <mergeCell ref="B17:C17"/>
    <mergeCell ref="D17:K17"/>
    <mergeCell ref="B18:K18"/>
    <mergeCell ref="B19:C19"/>
    <mergeCell ref="E19:F19"/>
    <mergeCell ref="G19:H19"/>
    <mergeCell ref="I19:J19"/>
    <mergeCell ref="B20:C20"/>
    <mergeCell ref="E20:F20"/>
    <mergeCell ref="G20:H20"/>
    <mergeCell ref="I20:J20"/>
    <mergeCell ref="B21:C21"/>
    <mergeCell ref="E21:F21"/>
    <mergeCell ref="G21:H21"/>
    <mergeCell ref="I21:J21"/>
    <mergeCell ref="B22:C22"/>
    <mergeCell ref="E22:F22"/>
    <mergeCell ref="G22:H22"/>
    <mergeCell ref="I22:J22"/>
    <mergeCell ref="B23:C23"/>
    <mergeCell ref="E23:F23"/>
    <mergeCell ref="G23:H23"/>
    <mergeCell ref="I23:J23"/>
    <mergeCell ref="B24:K24"/>
    <mergeCell ref="B25:C25"/>
    <mergeCell ref="D25:E25"/>
    <mergeCell ref="F25:H25"/>
    <mergeCell ref="I25:J25"/>
    <mergeCell ref="B26:C26"/>
    <mergeCell ref="D26:E26"/>
    <mergeCell ref="F26:H26"/>
    <mergeCell ref="I26:J26"/>
    <mergeCell ref="B27:C27"/>
    <mergeCell ref="D27:E27"/>
    <mergeCell ref="F27:H27"/>
    <mergeCell ref="I27:J27"/>
    <mergeCell ref="B28:C28"/>
    <mergeCell ref="D28:E28"/>
    <mergeCell ref="F28:H28"/>
    <mergeCell ref="I28:J28"/>
    <mergeCell ref="B29:C29"/>
    <mergeCell ref="D29:E29"/>
    <mergeCell ref="F29:H29"/>
    <mergeCell ref="I29:J29"/>
    <mergeCell ref="B30:K30"/>
    <mergeCell ref="B31:C31"/>
    <mergeCell ref="D31:F31"/>
    <mergeCell ref="G31:K31"/>
    <mergeCell ref="B32:C32"/>
    <mergeCell ref="D32:F32"/>
    <mergeCell ref="G32:K32"/>
    <mergeCell ref="B33:C33"/>
    <mergeCell ref="D33:F33"/>
    <mergeCell ref="G33:K33"/>
    <mergeCell ref="B34:K34"/>
    <mergeCell ref="C35:D35"/>
    <mergeCell ref="F35:H35"/>
    <mergeCell ref="I35:K35"/>
    <mergeCell ref="C36:D36"/>
    <mergeCell ref="F36:H36"/>
    <mergeCell ref="I36:K36"/>
    <mergeCell ref="C37:D37"/>
    <mergeCell ref="F37:H37"/>
    <mergeCell ref="I37:K37"/>
    <mergeCell ref="C38:D38"/>
    <mergeCell ref="F38:H38"/>
    <mergeCell ref="I38:K38"/>
    <mergeCell ref="B39:K39"/>
    <mergeCell ref="C40:F40"/>
    <mergeCell ref="G40:K40"/>
    <mergeCell ref="C41:F41"/>
    <mergeCell ref="G41:K41"/>
    <mergeCell ref="C42:F42"/>
    <mergeCell ref="G42:K42"/>
    <mergeCell ref="C43:F43"/>
    <mergeCell ref="G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2:K52"/>
    <mergeCell ref="B53:K53"/>
    <mergeCell ref="B54:K54"/>
    <mergeCell ref="B55:K55"/>
    <mergeCell ref="B56:K56"/>
    <mergeCell ref="B57:K57"/>
    <mergeCell ref="B58:K59"/>
    <mergeCell ref="J5:K10"/>
  </mergeCells>
  <dataValidations count="6">
    <dataValidation allowBlank="1" showInputMessage="1" showErrorMessage="1" promptTitle="格式要求" prompt="请填写“XX省XX市”" sqref="E8 C11 C7:C8"/>
    <dataValidation allowBlank="1" showInputMessage="1" showErrorMessage="1" errorTitle="格式错误" error="您输入的时间格式不符合要求，请按照“年-月”格式录入，如“2000-6”" promptTitle="格式要求" prompt="请按“年-月-日”格式输入，如“2000-6-8”" sqref="H6:I6 E9"/>
    <dataValidation type="list" allowBlank="1" showInputMessage="1" showErrorMessage="1" sqref="C2:K2 C3:K3">
      <formula1>"公司总部-管理培训生,财富管理事业部-金融产品部-产品管理岗,资产管理事业部-投资经理,资产管理事业部-业务承做岗,资产管理事业部-研究员,厦门仙岳路营业部-综合柜员,厦门观日路营业部-理财经理,厦门沧虹路营业部-理财经理"</formula1>
    </dataValidation>
    <dataValidation allowBlank="1" showInputMessage="1" showErrorMessage="1" promptTitle="格式要求" prompt="请填写：高中、大专、本科、硕士研究生、博士研究生等" sqref="D20:D23"/>
    <dataValidation allowBlank="1" showInputMessage="1" showErrorMessage="1" errorTitle="格式错误" error="您输入的时间格式不符合要求，请按照“年-月-日”格式录入，如“2000-6-8”" promptTitle="格式要求" prompt="请按“年-月-日”格式输入，如“2000-6-8”" sqref="H5:I5 H9:I9"/>
    <dataValidation allowBlank="1" showInputMessage="1" showErrorMessage="1" promptTitle="格式要求" prompt="请填写“年.月.日——年.月.日”" sqref="B20:C23 B26:C29"/>
  </dataValidations>
  <pageMargins left="0.433070866141732" right="0.236220472440945" top="0.354330708661417" bottom="0.551181102362205" header="0.31496062992126" footer="0.31496062992126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3"/>
  <sheetViews>
    <sheetView workbookViewId="0">
      <selection activeCell="J12" sqref="J11:J12"/>
    </sheetView>
  </sheetViews>
  <sheetFormatPr defaultColWidth="9" defaultRowHeight="13.5" outlineLevelRow="2"/>
  <cols>
    <col min="1" max="1" width="9" style="52"/>
    <col min="2" max="2" width="10.875" style="52" customWidth="1"/>
    <col min="3" max="4" width="9" style="52"/>
    <col min="5" max="5" width="11.625" style="52" customWidth="1"/>
    <col min="6" max="7" width="9" style="52"/>
    <col min="8" max="8" width="12.125" style="52" customWidth="1"/>
    <col min="9" max="10" width="9" style="52"/>
    <col min="11" max="11" width="5.875" style="52" customWidth="1"/>
    <col min="12" max="12" width="9" style="52"/>
    <col min="13" max="14" width="9.5" style="53" customWidth="1"/>
    <col min="15" max="20" width="9" style="52"/>
    <col min="21" max="21" width="9.625" style="52" customWidth="1"/>
    <col min="22" max="29" width="9" style="52"/>
    <col min="30" max="30" width="11.25" style="52" customWidth="1"/>
    <col min="31" max="34" width="9" style="52"/>
    <col min="35" max="38" width="10.375" style="52" customWidth="1"/>
    <col min="39" max="56" width="9" style="52"/>
    <col min="57" max="68" width="9.625" style="52" customWidth="1"/>
    <col min="69" max="72" width="9" style="52"/>
    <col min="73" max="73" width="10.875" style="52" customWidth="1"/>
    <col min="74" max="16384" width="9" style="52"/>
  </cols>
  <sheetData>
    <row r="1" s="50" customFormat="1" spans="1:8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8"/>
      <c r="N1" s="58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62" t="s">
        <v>68</v>
      </c>
      <c r="AH1" s="62"/>
      <c r="AI1" s="62"/>
      <c r="AJ1" s="62"/>
      <c r="AK1" s="62"/>
      <c r="AL1" s="62"/>
      <c r="AM1" s="62" t="s">
        <v>69</v>
      </c>
      <c r="AN1" s="62"/>
      <c r="AO1" s="62"/>
      <c r="AP1" s="62"/>
      <c r="AQ1" s="62"/>
      <c r="AR1" s="62"/>
      <c r="AS1" s="62" t="s">
        <v>70</v>
      </c>
      <c r="AT1" s="62"/>
      <c r="AU1" s="62"/>
      <c r="AV1" s="62"/>
      <c r="AW1" s="62"/>
      <c r="AX1" s="62"/>
      <c r="AY1" s="62" t="s">
        <v>71</v>
      </c>
      <c r="AZ1" s="62"/>
      <c r="BA1" s="62"/>
      <c r="BB1" s="62"/>
      <c r="BC1" s="62"/>
      <c r="BD1" s="62"/>
      <c r="BE1" s="62" t="s">
        <v>72</v>
      </c>
      <c r="BF1" s="62"/>
      <c r="BG1" s="62"/>
      <c r="BH1" s="62" t="s">
        <v>73</v>
      </c>
      <c r="BI1" s="62"/>
      <c r="BJ1" s="62"/>
      <c r="BK1" s="62" t="s">
        <v>74</v>
      </c>
      <c r="BL1" s="62"/>
      <c r="BM1" s="62"/>
      <c r="BN1" s="62" t="s">
        <v>75</v>
      </c>
      <c r="BO1" s="62"/>
      <c r="BP1" s="62"/>
      <c r="BQ1" s="66" t="s">
        <v>76</v>
      </c>
      <c r="BR1" s="66"/>
      <c r="BS1" s="66"/>
      <c r="BT1" s="66"/>
      <c r="BU1" s="66"/>
      <c r="BV1" s="66" t="s">
        <v>77</v>
      </c>
      <c r="BW1" s="66"/>
      <c r="BX1" s="66"/>
      <c r="BY1" s="66"/>
      <c r="BZ1" s="66"/>
      <c r="CA1" s="66" t="s">
        <v>78</v>
      </c>
      <c r="CB1" s="66"/>
      <c r="CC1" s="66"/>
      <c r="CD1" s="66"/>
      <c r="CE1" s="66"/>
    </row>
    <row r="2" ht="15" customHeight="1" spans="1:83">
      <c r="A2" s="55" t="s">
        <v>79</v>
      </c>
      <c r="B2" s="55" t="s">
        <v>80</v>
      </c>
      <c r="C2" s="55" t="s">
        <v>8</v>
      </c>
      <c r="D2" s="55" t="s">
        <v>9</v>
      </c>
      <c r="E2" s="56" t="s">
        <v>10</v>
      </c>
      <c r="F2" s="56" t="s">
        <v>12</v>
      </c>
      <c r="G2" s="56" t="s">
        <v>13</v>
      </c>
      <c r="H2" s="56" t="s">
        <v>81</v>
      </c>
      <c r="I2" s="56" t="s">
        <v>15</v>
      </c>
      <c r="J2" s="56" t="s">
        <v>16</v>
      </c>
      <c r="K2" s="56" t="s">
        <v>17</v>
      </c>
      <c r="L2" s="56" t="s">
        <v>21</v>
      </c>
      <c r="M2" s="59" t="s">
        <v>22</v>
      </c>
      <c r="N2" s="59" t="s">
        <v>23</v>
      </c>
      <c r="O2" s="56" t="s">
        <v>24</v>
      </c>
      <c r="P2" s="56" t="s">
        <v>25</v>
      </c>
      <c r="Q2" s="56" t="s">
        <v>26</v>
      </c>
      <c r="R2" s="56" t="s">
        <v>27</v>
      </c>
      <c r="S2" s="56" t="s">
        <v>28</v>
      </c>
      <c r="T2" s="56" t="s">
        <v>29</v>
      </c>
      <c r="U2" s="56" t="s">
        <v>30</v>
      </c>
      <c r="V2" s="56" t="s">
        <v>31</v>
      </c>
      <c r="W2" s="56" t="s">
        <v>82</v>
      </c>
      <c r="X2" s="56" t="s">
        <v>33</v>
      </c>
      <c r="Y2" s="56" t="s">
        <v>34</v>
      </c>
      <c r="Z2" s="56" t="s">
        <v>83</v>
      </c>
      <c r="AA2" s="56" t="s">
        <v>84</v>
      </c>
      <c r="AB2" s="56" t="s">
        <v>37</v>
      </c>
      <c r="AC2" s="56" t="s">
        <v>38</v>
      </c>
      <c r="AD2" s="56" t="s">
        <v>85</v>
      </c>
      <c r="AE2" s="56" t="s">
        <v>86</v>
      </c>
      <c r="AF2" s="56" t="s">
        <v>87</v>
      </c>
      <c r="AG2" s="63" t="s">
        <v>40</v>
      </c>
      <c r="AH2" s="63" t="s">
        <v>41</v>
      </c>
      <c r="AI2" s="63" t="s">
        <v>42</v>
      </c>
      <c r="AJ2" s="64" t="s">
        <v>43</v>
      </c>
      <c r="AK2" s="64" t="s">
        <v>44</v>
      </c>
      <c r="AL2" s="63" t="s">
        <v>88</v>
      </c>
      <c r="AM2" s="63" t="s">
        <v>40</v>
      </c>
      <c r="AN2" s="63" t="s">
        <v>41</v>
      </c>
      <c r="AO2" s="63" t="s">
        <v>42</v>
      </c>
      <c r="AP2" s="64" t="s">
        <v>43</v>
      </c>
      <c r="AQ2" s="64" t="s">
        <v>44</v>
      </c>
      <c r="AR2" s="63" t="s">
        <v>88</v>
      </c>
      <c r="AS2" s="63" t="s">
        <v>40</v>
      </c>
      <c r="AT2" s="63" t="s">
        <v>41</v>
      </c>
      <c r="AU2" s="63" t="s">
        <v>42</v>
      </c>
      <c r="AV2" s="64" t="s">
        <v>43</v>
      </c>
      <c r="AW2" s="64" t="s">
        <v>44</v>
      </c>
      <c r="AX2" s="63" t="s">
        <v>88</v>
      </c>
      <c r="AY2" s="63" t="s">
        <v>40</v>
      </c>
      <c r="AZ2" s="63" t="s">
        <v>41</v>
      </c>
      <c r="BA2" s="63" t="s">
        <v>42</v>
      </c>
      <c r="BB2" s="64" t="s">
        <v>43</v>
      </c>
      <c r="BC2" s="64" t="s">
        <v>44</v>
      </c>
      <c r="BD2" s="63" t="s">
        <v>88</v>
      </c>
      <c r="BE2" s="63" t="s">
        <v>40</v>
      </c>
      <c r="BF2" s="63" t="s">
        <v>47</v>
      </c>
      <c r="BG2" s="63" t="s">
        <v>48</v>
      </c>
      <c r="BH2" s="63" t="s">
        <v>40</v>
      </c>
      <c r="BI2" s="63" t="s">
        <v>47</v>
      </c>
      <c r="BJ2" s="63" t="s">
        <v>48</v>
      </c>
      <c r="BK2" s="63" t="s">
        <v>40</v>
      </c>
      <c r="BL2" s="63" t="s">
        <v>47</v>
      </c>
      <c r="BM2" s="63" t="s">
        <v>48</v>
      </c>
      <c r="BN2" s="63" t="s">
        <v>40</v>
      </c>
      <c r="BO2" s="63" t="s">
        <v>47</v>
      </c>
      <c r="BP2" s="63" t="s">
        <v>48</v>
      </c>
      <c r="BQ2" s="67" t="s">
        <v>8</v>
      </c>
      <c r="BR2" s="68" t="s">
        <v>55</v>
      </c>
      <c r="BS2" s="67" t="s">
        <v>13</v>
      </c>
      <c r="BT2" s="68" t="s">
        <v>47</v>
      </c>
      <c r="BU2" s="68" t="s">
        <v>56</v>
      </c>
      <c r="BV2" s="67" t="s">
        <v>8</v>
      </c>
      <c r="BW2" s="68" t="s">
        <v>55</v>
      </c>
      <c r="BX2" s="67" t="s">
        <v>13</v>
      </c>
      <c r="BY2" s="68" t="s">
        <v>47</v>
      </c>
      <c r="BZ2" s="68" t="s">
        <v>56</v>
      </c>
      <c r="CA2" s="67" t="s">
        <v>8</v>
      </c>
      <c r="CB2" s="68" t="s">
        <v>55</v>
      </c>
      <c r="CC2" s="67" t="s">
        <v>13</v>
      </c>
      <c r="CD2" s="68" t="s">
        <v>47</v>
      </c>
      <c r="CE2" s="68" t="s">
        <v>56</v>
      </c>
    </row>
    <row r="3" s="51" customFormat="1" spans="1:83">
      <c r="A3" s="57">
        <f>应聘登记表!C2</f>
        <v>0</v>
      </c>
      <c r="B3" s="57">
        <f>应聘登记表!C3</f>
        <v>0</v>
      </c>
      <c r="C3" s="57">
        <f>应聘登记表!C5</f>
        <v>0</v>
      </c>
      <c r="D3" s="57">
        <f>应聘登记表!E5</f>
        <v>0</v>
      </c>
      <c r="E3" s="57">
        <f>应聘登记表!H5</f>
        <v>0</v>
      </c>
      <c r="F3" s="57">
        <f>应聘登记表!C6</f>
        <v>0</v>
      </c>
      <c r="G3" s="57">
        <f>应聘登记表!E6</f>
        <v>0</v>
      </c>
      <c r="H3" s="57">
        <f>应聘登记表!H6</f>
        <v>0</v>
      </c>
      <c r="I3" s="57">
        <f>应聘登记表!C7</f>
        <v>0</v>
      </c>
      <c r="J3" s="57">
        <f>应聘登记表!E7</f>
        <v>0</v>
      </c>
      <c r="K3" s="57">
        <f>应聘登记表!H7</f>
        <v>0</v>
      </c>
      <c r="L3" s="57">
        <f>应聘登记表!C9</f>
        <v>0</v>
      </c>
      <c r="M3" s="60">
        <f>应聘登记表!E9</f>
        <v>0</v>
      </c>
      <c r="N3" s="61">
        <f>应聘登记表!H9</f>
        <v>0</v>
      </c>
      <c r="O3" s="57">
        <f>应聘登记表!C10</f>
        <v>0</v>
      </c>
      <c r="P3" s="57">
        <f>应聘登记表!E10</f>
        <v>0</v>
      </c>
      <c r="Q3" s="57">
        <f>应聘登记表!H10</f>
        <v>0</v>
      </c>
      <c r="R3" s="57">
        <f>应聘登记表!C11</f>
        <v>0</v>
      </c>
      <c r="S3" s="57">
        <f>应聘登记表!E11</f>
        <v>0</v>
      </c>
      <c r="T3" s="57">
        <f>应聘登记表!H11</f>
        <v>0</v>
      </c>
      <c r="U3" s="57">
        <f>应聘登记表!C12</f>
        <v>0</v>
      </c>
      <c r="V3" s="57">
        <f>应聘登记表!H12</f>
        <v>0</v>
      </c>
      <c r="W3" s="57">
        <f>应聘登记表!C13</f>
        <v>0</v>
      </c>
      <c r="X3" s="57">
        <f>应聘登记表!H13</f>
        <v>0</v>
      </c>
      <c r="Y3" s="57">
        <f>应聘登记表!C14</f>
        <v>0</v>
      </c>
      <c r="Z3" s="57">
        <f>应聘登记表!H14</f>
        <v>0</v>
      </c>
      <c r="AA3" s="57">
        <f>应聘登记表!D15</f>
        <v>0</v>
      </c>
      <c r="AB3" s="57">
        <f>应聘登记表!D16</f>
        <v>0</v>
      </c>
      <c r="AC3" s="57">
        <f>应聘登记表!D17</f>
        <v>0</v>
      </c>
      <c r="AD3" s="57">
        <f>应聘登记表!B51</f>
        <v>0</v>
      </c>
      <c r="AE3" s="57">
        <f>应聘登记表!B49</f>
        <v>0</v>
      </c>
      <c r="AF3" s="57">
        <f>应聘登记表!B45</f>
        <v>0</v>
      </c>
      <c r="AG3" s="57">
        <f>应聘登记表!B20</f>
        <v>0</v>
      </c>
      <c r="AH3" s="57">
        <f>应聘登记表!D20</f>
        <v>0</v>
      </c>
      <c r="AI3" s="57">
        <f>应聘登记表!E20</f>
        <v>0</v>
      </c>
      <c r="AJ3" s="57">
        <f>应聘登记表!G20</f>
        <v>0</v>
      </c>
      <c r="AK3" s="57">
        <f>应聘登记表!I20</f>
        <v>0</v>
      </c>
      <c r="AL3" s="57">
        <f>应聘登记表!K20</f>
        <v>0</v>
      </c>
      <c r="AM3" s="57">
        <f>应聘登记表!B21</f>
        <v>0</v>
      </c>
      <c r="AN3" s="57">
        <f>应聘登记表!D21</f>
        <v>0</v>
      </c>
      <c r="AO3" s="57">
        <f>应聘登记表!E21</f>
        <v>0</v>
      </c>
      <c r="AP3" s="57">
        <f>应聘登记表!G21</f>
        <v>0</v>
      </c>
      <c r="AQ3" s="57">
        <f>应聘登记表!I21</f>
        <v>0</v>
      </c>
      <c r="AR3" s="57">
        <f>应聘登记表!K21</f>
        <v>0</v>
      </c>
      <c r="AS3" s="57">
        <f>应聘登记表!B22</f>
        <v>0</v>
      </c>
      <c r="AT3" s="57">
        <f>应聘登记表!D22</f>
        <v>0</v>
      </c>
      <c r="AU3" s="57">
        <f>应聘登记表!E22</f>
        <v>0</v>
      </c>
      <c r="AV3" s="57">
        <f>应聘登记表!G22</f>
        <v>0</v>
      </c>
      <c r="AW3" s="65">
        <f>应聘登记表!I22</f>
        <v>0</v>
      </c>
      <c r="AX3" s="65">
        <f>应聘登记表!K22</f>
        <v>0</v>
      </c>
      <c r="AY3" s="65">
        <f>应聘登记表!B23</f>
        <v>0</v>
      </c>
      <c r="AZ3" s="65">
        <f>应聘登记表!D23</f>
        <v>0</v>
      </c>
      <c r="BA3" s="65">
        <f>应聘登记表!E23</f>
        <v>0</v>
      </c>
      <c r="BB3" s="57">
        <f>应聘登记表!G23</f>
        <v>0</v>
      </c>
      <c r="BC3" s="65">
        <f>应聘登记表!I23</f>
        <v>0</v>
      </c>
      <c r="BD3" s="65">
        <f>应聘登记表!K23</f>
        <v>0</v>
      </c>
      <c r="BE3" s="65">
        <f>应聘登记表!B26</f>
        <v>0</v>
      </c>
      <c r="BF3" s="57">
        <f>应聘登记表!D26</f>
        <v>0</v>
      </c>
      <c r="BG3" s="57">
        <f>应聘登记表!F26</f>
        <v>0</v>
      </c>
      <c r="BH3" s="57">
        <f>应聘登记表!B27</f>
        <v>0</v>
      </c>
      <c r="BI3" s="57">
        <f>应聘登记表!D27</f>
        <v>0</v>
      </c>
      <c r="BJ3" s="57">
        <f>应聘登记表!F27</f>
        <v>0</v>
      </c>
      <c r="BK3" s="57">
        <f>应聘登记表!B28</f>
        <v>0</v>
      </c>
      <c r="BL3" s="57">
        <f>应聘登记表!D28</f>
        <v>0</v>
      </c>
      <c r="BM3" s="57">
        <f>应聘登记表!F28</f>
        <v>0</v>
      </c>
      <c r="BN3" s="57">
        <f>应聘登记表!B29</f>
        <v>0</v>
      </c>
      <c r="BO3" s="57">
        <f>应聘登记表!D29</f>
        <v>0</v>
      </c>
      <c r="BP3" s="57">
        <f>应聘登记表!F29</f>
        <v>0</v>
      </c>
      <c r="BQ3" s="57">
        <f>应聘登记表!B36</f>
        <v>0</v>
      </c>
      <c r="BR3" s="57">
        <f>应聘登记表!C36</f>
        <v>0</v>
      </c>
      <c r="BS3" s="57">
        <f>应聘登记表!E36</f>
        <v>0</v>
      </c>
      <c r="BT3" s="57">
        <f>应聘登记表!F36</f>
        <v>0</v>
      </c>
      <c r="BU3" s="57">
        <f>应聘登记表!I36</f>
        <v>0</v>
      </c>
      <c r="BV3" s="57">
        <f>应聘登记表!B37</f>
        <v>0</v>
      </c>
      <c r="BW3" s="57">
        <f>应聘登记表!C37</f>
        <v>0</v>
      </c>
      <c r="BX3" s="57">
        <f>应聘登记表!E37</f>
        <v>0</v>
      </c>
      <c r="BY3" s="57">
        <f>应聘登记表!F37</f>
        <v>0</v>
      </c>
      <c r="BZ3" s="57">
        <f>应聘登记表!I37</f>
        <v>0</v>
      </c>
      <c r="CA3" s="57">
        <f>应聘登记表!B38</f>
        <v>0</v>
      </c>
      <c r="CB3" s="57">
        <f>应聘登记表!C38</f>
        <v>0</v>
      </c>
      <c r="CC3" s="57">
        <f>应聘登记表!E38</f>
        <v>0</v>
      </c>
      <c r="CD3" s="57">
        <f>应聘登记表!F38</f>
        <v>0</v>
      </c>
      <c r="CE3" s="57">
        <f>应聘登记表!I38</f>
        <v>0</v>
      </c>
    </row>
  </sheetData>
  <mergeCells count="11">
    <mergeCell ref="AG1:AL1"/>
    <mergeCell ref="AM1:AR1"/>
    <mergeCell ref="AS1:AX1"/>
    <mergeCell ref="AY1:BD1"/>
    <mergeCell ref="BE1:BG1"/>
    <mergeCell ref="BH1:BJ1"/>
    <mergeCell ref="BK1:BM1"/>
    <mergeCell ref="BN1:BP1"/>
    <mergeCell ref="BQ1:BU1"/>
    <mergeCell ref="BV1:BZ1"/>
    <mergeCell ref="CA1:C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workbookViewId="0">
      <selection activeCell="AE14" sqref="AE14:AF14"/>
    </sheetView>
  </sheetViews>
  <sheetFormatPr defaultColWidth="9" defaultRowHeight="14.25" outlineLevelRow="3"/>
  <cols>
    <col min="1" max="1" width="5.25" customWidth="1"/>
    <col min="2" max="2" width="7.125" customWidth="1"/>
    <col min="4" max="4" width="7.625" customWidth="1"/>
    <col min="5" max="5" width="15.125" customWidth="1"/>
    <col min="6" max="6" width="17.25" customWidth="1"/>
    <col min="7" max="7" width="7.125" customWidth="1"/>
    <col min="8" max="8" width="20.5" style="4" customWidth="1"/>
    <col min="9" max="10" width="5.25" customWidth="1"/>
    <col min="11" max="11" width="7.125" customWidth="1"/>
    <col min="12" max="12" width="10.5" customWidth="1"/>
    <col min="13" max="13" width="5.25" customWidth="1"/>
    <col min="14" max="14" width="10.5" customWidth="1"/>
    <col min="15" max="15" width="15.125" customWidth="1"/>
    <col min="16" max="16" width="12.25" customWidth="1"/>
    <col min="17" max="18" width="10.25" customWidth="1"/>
    <col min="19" max="19" width="11.375" customWidth="1"/>
    <col min="32" max="32" width="23" customWidth="1"/>
    <col min="33" max="33" width="26.625" customWidth="1"/>
    <col min="35" max="35" width="18" customWidth="1"/>
    <col min="41" max="41" width="12.25" customWidth="1"/>
  </cols>
  <sheetData>
    <row r="1" s="1" customFormat="1" ht="15" customHeight="1" spans="1:42">
      <c r="A1" s="5" t="s">
        <v>89</v>
      </c>
      <c r="B1" s="6" t="s">
        <v>90</v>
      </c>
      <c r="C1" s="6" t="s">
        <v>91</v>
      </c>
      <c r="D1" s="6" t="s">
        <v>9</v>
      </c>
      <c r="E1" s="6" t="s">
        <v>92</v>
      </c>
      <c r="F1" s="6" t="s">
        <v>93</v>
      </c>
      <c r="G1" s="7" t="s">
        <v>94</v>
      </c>
      <c r="H1" s="8" t="s">
        <v>95</v>
      </c>
      <c r="I1" s="6" t="s">
        <v>12</v>
      </c>
      <c r="J1" s="17" t="s">
        <v>15</v>
      </c>
      <c r="K1" s="17" t="s">
        <v>96</v>
      </c>
      <c r="L1" s="6" t="s">
        <v>10</v>
      </c>
      <c r="M1" s="18" t="s">
        <v>97</v>
      </c>
      <c r="N1" s="19" t="s">
        <v>98</v>
      </c>
      <c r="O1" s="20" t="s">
        <v>99</v>
      </c>
      <c r="P1" s="20" t="s">
        <v>23</v>
      </c>
      <c r="Q1" s="19" t="s">
        <v>100</v>
      </c>
      <c r="R1" s="31" t="s">
        <v>13</v>
      </c>
      <c r="S1" s="32" t="s">
        <v>101</v>
      </c>
      <c r="T1" s="6" t="s">
        <v>102</v>
      </c>
      <c r="U1" s="6"/>
      <c r="V1" s="6"/>
      <c r="W1" s="6"/>
      <c r="X1" s="6" t="s">
        <v>103</v>
      </c>
      <c r="Y1" s="6"/>
      <c r="Z1" s="36" t="s">
        <v>104</v>
      </c>
      <c r="AA1" s="37"/>
      <c r="AB1" s="36" t="s">
        <v>105</v>
      </c>
      <c r="AC1" s="37"/>
      <c r="AD1" s="36" t="s">
        <v>106</v>
      </c>
      <c r="AE1" s="37"/>
      <c r="AF1" s="17" t="s">
        <v>32</v>
      </c>
      <c r="AG1" s="17" t="s">
        <v>107</v>
      </c>
      <c r="AH1" s="6" t="s">
        <v>50</v>
      </c>
      <c r="AI1" s="6"/>
      <c r="AJ1" s="6" t="s">
        <v>108</v>
      </c>
      <c r="AK1" s="6"/>
      <c r="AL1" s="6"/>
      <c r="AM1" s="40" t="s">
        <v>109</v>
      </c>
      <c r="AN1" s="40"/>
      <c r="AO1" s="40"/>
      <c r="AP1" s="44"/>
    </row>
    <row r="2" s="1" customFormat="1" ht="15" customHeight="1" spans="1:42">
      <c r="A2" s="9"/>
      <c r="B2" s="10"/>
      <c r="C2" s="10"/>
      <c r="D2" s="10"/>
      <c r="E2" s="10"/>
      <c r="F2" s="10"/>
      <c r="G2" s="11"/>
      <c r="H2" s="12"/>
      <c r="I2" s="10"/>
      <c r="J2" s="21"/>
      <c r="K2" s="21"/>
      <c r="L2" s="10"/>
      <c r="M2" s="22"/>
      <c r="N2" s="23"/>
      <c r="O2" s="24"/>
      <c r="P2" s="24"/>
      <c r="Q2" s="23"/>
      <c r="R2" s="33"/>
      <c r="S2" s="34"/>
      <c r="T2" s="10" t="s">
        <v>110</v>
      </c>
      <c r="U2" s="12" t="s">
        <v>111</v>
      </c>
      <c r="V2" s="10" t="s">
        <v>112</v>
      </c>
      <c r="W2" s="10" t="s">
        <v>44</v>
      </c>
      <c r="X2" s="10" t="s">
        <v>113</v>
      </c>
      <c r="Y2" s="12" t="s">
        <v>111</v>
      </c>
      <c r="Z2" s="38" t="s">
        <v>114</v>
      </c>
      <c r="AA2" s="39" t="s">
        <v>111</v>
      </c>
      <c r="AB2" s="38" t="s">
        <v>114</v>
      </c>
      <c r="AC2" s="39" t="s">
        <v>111</v>
      </c>
      <c r="AD2" s="38" t="s">
        <v>114</v>
      </c>
      <c r="AE2" s="39" t="s">
        <v>111</v>
      </c>
      <c r="AF2" s="21"/>
      <c r="AG2" s="21"/>
      <c r="AH2" s="10" t="s">
        <v>31</v>
      </c>
      <c r="AI2" s="10" t="s">
        <v>115</v>
      </c>
      <c r="AJ2" s="10" t="s">
        <v>8</v>
      </c>
      <c r="AK2" s="10" t="s">
        <v>116</v>
      </c>
      <c r="AL2" s="10" t="s">
        <v>50</v>
      </c>
      <c r="AM2" s="41" t="s">
        <v>117</v>
      </c>
      <c r="AN2" s="23" t="s">
        <v>118</v>
      </c>
      <c r="AO2" s="23" t="s">
        <v>119</v>
      </c>
      <c r="AP2" s="45" t="s">
        <v>120</v>
      </c>
    </row>
    <row r="3" s="2" customFormat="1" ht="15" customHeight="1" spans="1:44">
      <c r="A3" s="13">
        <v>1</v>
      </c>
      <c r="B3" s="14">
        <f>应聘登记表!C5</f>
        <v>0</v>
      </c>
      <c r="C3" s="15"/>
      <c r="D3" s="16" t="e">
        <f>IF(MOD(IF(LEN($H3)=15,MID($H3,15,1),MID($H3,17,1)),2)=0,"女","男")</f>
        <v>#VALUE!</v>
      </c>
      <c r="E3" s="14"/>
      <c r="F3" s="16"/>
      <c r="G3" s="16"/>
      <c r="H3" s="15">
        <f>应聘登记表!$C$12</f>
        <v>0</v>
      </c>
      <c r="I3" s="16">
        <f>应聘登记表!C6</f>
        <v>0</v>
      </c>
      <c r="J3" s="25">
        <f>应聘登记表!C7</f>
        <v>0</v>
      </c>
      <c r="K3" s="16">
        <f>应聘登记表!C11</f>
        <v>0</v>
      </c>
      <c r="L3" s="15" t="str">
        <f>IF(LEN($H3)=15,CONCATENATE("19",MID($H3,7,2),"-",MID($H3,9,2),"-",MID($H3,11,2)),CONCATENATE(MID($H3,7,4),"-",MID($H3,11,2),"-",MID($H3,13,2)))</f>
        <v>--</v>
      </c>
      <c r="M3" s="26" t="e">
        <f ca="1">DATEDIF(L3,TODAY(),"Y")</f>
        <v>#VALUE!</v>
      </c>
      <c r="N3" s="27" t="e">
        <f>IF(D3="女",CONCATENATE(MID($L3,1,4)+50,RIGHT($L3,6)),CONCATENATE(MID($L3,1,4)+60,RIGHT($L3,6)))</f>
        <v>#VALUE!</v>
      </c>
      <c r="O3" s="28" t="e">
        <f ca="1">DATEDIF(TODAY(),N3,"y")&amp;"年"&amp;DATEDIF(TODAY(),N3,"ym")&amp;"个月"</f>
        <v>#VALUE!</v>
      </c>
      <c r="P3" s="29">
        <f>应聘登记表!H9</f>
        <v>0</v>
      </c>
      <c r="Q3" s="29"/>
      <c r="R3" s="27">
        <f>应聘登记表!E6</f>
        <v>0</v>
      </c>
      <c r="S3" s="29">
        <f>应聘登记表!H6</f>
        <v>0</v>
      </c>
      <c r="T3" s="16">
        <f>应聘登记表!C10</f>
        <v>0</v>
      </c>
      <c r="U3" s="35"/>
      <c r="V3" s="16"/>
      <c r="W3" s="16">
        <f>应聘登记表!H10</f>
        <v>0</v>
      </c>
      <c r="X3" s="16">
        <f>应聘登记表!E10</f>
        <v>0</v>
      </c>
      <c r="Y3" s="15"/>
      <c r="Z3" s="16"/>
      <c r="AA3" s="15"/>
      <c r="AB3" s="16"/>
      <c r="AC3" s="15"/>
      <c r="AD3" s="16"/>
      <c r="AE3" s="15"/>
      <c r="AF3" s="16">
        <f>应聘登记表!C13</f>
        <v>0</v>
      </c>
      <c r="AG3" s="16"/>
      <c r="AH3" s="16"/>
      <c r="AI3" s="15">
        <f>应聘登记表!E11</f>
        <v>0</v>
      </c>
      <c r="AJ3" s="42"/>
      <c r="AK3" s="42"/>
      <c r="AL3" s="43">
        <f>应聘登记表!H13</f>
        <v>0</v>
      </c>
      <c r="AM3" s="29"/>
      <c r="AN3" s="29"/>
      <c r="AO3" s="29"/>
      <c r="AP3" s="46"/>
      <c r="AQ3" s="47"/>
      <c r="AR3" s="48"/>
    </row>
    <row r="4" s="3" customFormat="1" ht="15" customHeight="1" spans="1:43">
      <c r="A4" s="13"/>
      <c r="B4" s="14"/>
      <c r="C4" s="15"/>
      <c r="D4" s="16"/>
      <c r="E4" s="14"/>
      <c r="F4" s="16"/>
      <c r="G4" s="16"/>
      <c r="H4" s="15"/>
      <c r="I4" s="16"/>
      <c r="J4" s="30"/>
      <c r="K4" s="16"/>
      <c r="L4" s="15"/>
      <c r="M4" s="26"/>
      <c r="N4" s="27"/>
      <c r="O4" s="28"/>
      <c r="P4" s="29"/>
      <c r="Q4" s="29"/>
      <c r="R4" s="27"/>
      <c r="S4" s="29"/>
      <c r="T4" s="16"/>
      <c r="U4" s="35"/>
      <c r="V4" s="16"/>
      <c r="W4" s="16"/>
      <c r="X4" s="16"/>
      <c r="Y4" s="15"/>
      <c r="Z4" s="16"/>
      <c r="AA4" s="15"/>
      <c r="AB4" s="16"/>
      <c r="AC4" s="15"/>
      <c r="AD4" s="16"/>
      <c r="AE4" s="15"/>
      <c r="AF4" s="16"/>
      <c r="AG4" s="16"/>
      <c r="AH4" s="16"/>
      <c r="AI4" s="16"/>
      <c r="AJ4" s="42"/>
      <c r="AK4" s="42"/>
      <c r="AL4" s="42"/>
      <c r="AM4" s="29"/>
      <c r="AN4" s="29"/>
      <c r="AO4" s="29"/>
      <c r="AP4" s="46"/>
      <c r="AQ4" s="49"/>
    </row>
  </sheetData>
  <mergeCells count="29">
    <mergeCell ref="T1:W1"/>
    <mergeCell ref="X1:Y1"/>
    <mergeCell ref="Z1:AA1"/>
    <mergeCell ref="AB1:AC1"/>
    <mergeCell ref="AD1:AE1"/>
    <mergeCell ref="AH1:AI1"/>
    <mergeCell ref="AJ1:AL1"/>
    <mergeCell ref="AM1:A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AF1:AF2"/>
    <mergeCell ref="AG1:A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填表须知及填写规范</vt:lpstr>
      <vt:lpstr>应聘登记表</vt:lpstr>
      <vt:lpstr>简历信息表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2015-06-05T18:19:00Z</dcterms:created>
  <dcterms:modified xsi:type="dcterms:W3CDTF">2026-06-25T01:13:00Z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AC656DF4CCB2479495387C62B76FC15B</vt:lpwstr>
  </property>
  <property fmtid="{D5CDD505-2E9C-101B-9397-08002B2CF9AE}" pid="3" name="KSOProductBuildVer">
    <vt:lpwstr>2052-11.8.2.12085</vt:lpwstr>
  </property>
</Properties>
</file>