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挂网信息表汇总" sheetId="1" r:id="rId1"/>
  </sheets>
  <definedNames>
    <definedName name="_xlnm._FilterDatabase" localSheetId="0" hidden="1">挂网信息表汇总!$A$4:$II$17</definedName>
    <definedName name="_xlnm.Print_Area" localSheetId="0">挂网信息表汇总!$A$1:$N$17</definedName>
    <definedName name="_xlnm.Print_Titles" localSheetId="0">挂网信息表汇总!$3:$4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<sst xmlns="http://schemas.openxmlformats.org/spreadsheetml/2006/main" count="129" uniqueCount="75">
  <si>
    <t>附件4：</t>
  </si>
  <si>
    <t>厦门市翔安招商集团有限公司人才招聘岗位信息表（2026年第三期）</t>
  </si>
  <si>
    <t>公
司</t>
  </si>
  <si>
    <t>序
号</t>
  </si>
  <si>
    <t>岗位
代码</t>
  </si>
  <si>
    <t>部门</t>
  </si>
  <si>
    <t>招聘
岗位</t>
  </si>
  <si>
    <t>招聘
人数</t>
  </si>
  <si>
    <t>所 需 资 格 条 件</t>
  </si>
  <si>
    <t>备注</t>
  </si>
  <si>
    <t>最高
年龄</t>
  </si>
  <si>
    <t>性别</t>
  </si>
  <si>
    <t>最低
学历</t>
  </si>
  <si>
    <t>最低学位</t>
  </si>
  <si>
    <t>所学专业</t>
  </si>
  <si>
    <t>户籍
要求</t>
  </si>
  <si>
    <t>其他条件</t>
  </si>
  <si>
    <t>厦门市翔安招商集团有限公司</t>
  </si>
  <si>
    <t>Z260301</t>
  </si>
  <si>
    <t>综合管理部</t>
  </si>
  <si>
    <t>综合行政专员</t>
  </si>
  <si>
    <t>不限</t>
  </si>
  <si>
    <t>研究生</t>
  </si>
  <si>
    <t>硕士</t>
  </si>
  <si>
    <t>工商管理类、法学类、中国语言文学类</t>
  </si>
  <si>
    <t>1.应届毕业生；
2.持有C2及以上驾驶证；
3.具有良好的口头表达能力、沟通能力、文案书写能力，责任心较强。</t>
  </si>
  <si>
    <t>Z260302</t>
  </si>
  <si>
    <t>战略发展部</t>
  </si>
  <si>
    <t>人力资源助理</t>
  </si>
  <si>
    <t>博士</t>
  </si>
  <si>
    <t>工商管理类、公共管理类</t>
  </si>
  <si>
    <t>1.应届毕业生；
2.在CSSCI（2025-2026版）管理学来源期刊以第一作者发表学术论文至少1篇；
2.熟练使用Office办公软件（Word、Excel、PPT）；
3.具有良好的口头表达能力、沟通能力、文案书写能力，责任心强；
4.具备良好的沟通能力、团队精神，能吃苦耐劳。</t>
  </si>
  <si>
    <t>Z260303</t>
  </si>
  <si>
    <t>信息化管理主办</t>
  </si>
  <si>
    <t>本科</t>
  </si>
  <si>
    <t>学士</t>
  </si>
  <si>
    <t>计算机科学与技术类</t>
  </si>
  <si>
    <t>1.具有2年及以上信息化管理相关工作经验；
2.具有中级及以上专业技术职务任职资格；
3.具有高级专业技术职务任职资格年龄放宽至45周岁；
4.熟悉交换机、路由器等网络设备的配置和使用，掌握计算机网络和信息安全技术，掌握计算机软硬件的基本知识和维护方法。
5.熟悉企业数字化规划、建设、运营， 熟悉数据治理、数据分析与业务（或产品）的优化升级与创新，熟悉信息安全与业务合规及风险管理；
6.有良好的沟通协调能力，分析判断和风险控制能力，能有效管理公司信息化建设。</t>
  </si>
  <si>
    <t>Z260304</t>
  </si>
  <si>
    <t>投资运营部</t>
  </si>
  <si>
    <t>投资专员</t>
  </si>
  <si>
    <t>会计与审计类</t>
  </si>
  <si>
    <t>1.应届毕业生；
2.至少修读过《公司金融》《财务报表分析》《投资学》或《资产评估》中的三门课程；掌握DCF、可比交易法、PE/PB等基础估值方法；理解一级市场/二级市场基本规则；
3.能独立完成三张报表的逻辑分析（利润表、资产负债表、现金流量表）；能搭建简单的DCF估值模型（Excel实现，含收入预测、自由现金流计算、终值、折现率假设）；能识别财务异常科目（如应收账款增速远超收入、存货周转率骤降）；
4.能通过公开信息（研报、招股书、行业协会数据）撰写行业分析报告，包括市场规模、竞争格局、驱动因素、政策影响；
5.熟练使用企查查、天眼查等数据终端（至少一种）；熟练使用Excel、PPT等办公软件；
6.有投资机构实习经历（PE/VC/券商研究所/产业投资部/CVC），并参与过实际项目尽职调查或估值建模。</t>
  </si>
  <si>
    <t>Z260305</t>
  </si>
  <si>
    <t>风控专员</t>
  </si>
  <si>
    <t>法学类</t>
  </si>
  <si>
    <t>1.应届毕业生；
2.至少修读过《风险管理》《统计学》《计量经济学》或《财务报表分析》中的两门课程；对巴塞尔协议、内部评级法、信用评分卡或操作风险框架有基本概念（金融方向）；或熟悉合同法、担保法、物权法（法律方向）；
3.熟练使用Excel（数据透视表、基础函数）；
4.至少掌握SQL或Python/SAS中的一种（能写查询或基础分析脚本）；
5.能撰写风险分析报告或投前/投后审查意见；
6.具有银行、消金、互金公司风控/数据/合规实习经验或通过司法考试的，优先考虑。</t>
  </si>
  <si>
    <t>Z260306</t>
  </si>
  <si>
    <t>法务主办</t>
  </si>
  <si>
    <t>1.具有2年及以上律所相关工作经验；
2.通过国家司法考试，持有法律职业资格证书；
3.熟悉合同审批、企业法律风险控制体系等法务工作流程，熟悉国家相关法律法规； 
4.逻辑思维性强，对企业战略管理、风险管理等方面有深刻的认识和理解； 
5.具有较强写作能力。</t>
  </si>
  <si>
    <t>Z260307</t>
  </si>
  <si>
    <t>招商事业一部</t>
  </si>
  <si>
    <t>招商专员</t>
  </si>
  <si>
    <t>新闻传播学类、经济贸易类、财政金融类</t>
  </si>
  <si>
    <t>1.应届毕业生；
2.具有良好的口头表达能力、沟通能力、文案书写能力，责任心较强；
3.能吃苦耐劳，适应经常出差，需参与外派驻点工作。</t>
  </si>
  <si>
    <t>厦门市翔安创业投资有限公司</t>
  </si>
  <si>
    <t>Z260308</t>
  </si>
  <si>
    <t>投资管理一部</t>
  </si>
  <si>
    <t>生物科学类、化工与制药类、海洋科学类、物理学类、材料类、机械类、电子信息类、通信信息类、电气自动化类、计算机软件技术类、计算机硬件技术类、能源动力类</t>
  </si>
  <si>
    <t>1.应届毕业生；
2.具备良好的沟通协调、统筹执行与抗压能力，工作积极主动、责任心强，有较强的团队协作精神。
3.能吃苦耐劳，适应经常出差。</t>
  </si>
  <si>
    <t>Z260309</t>
  </si>
  <si>
    <t>投资管理二部</t>
  </si>
  <si>
    <t>Z260310</t>
  </si>
  <si>
    <t>运营管理部</t>
  </si>
  <si>
    <t>厦门市翔安资产运营有限公司</t>
  </si>
  <si>
    <t>Z260311</t>
  </si>
  <si>
    <t>投资部</t>
  </si>
  <si>
    <t>财政金融类</t>
  </si>
  <si>
    <t>1.应届毕业生；
2.至少修读过《公司金融》《财务报表分析》《投资学》或《资产评估》中的三门课程；掌握CF、可比交易法、PE/PB等基础估值方法；理解一级市场/二级市场基本规则；                                                      
3.能独立完成三张报表的逻辑分析(利润表、资产负债表、现金流量表);能搭建简单的DCF估值模型(Excel实现，含收入预测、自由现金流计算、终值、折现率假设)；能识别财务异常科目(如应收账款增速远超收入、存货周转率骤降)；                                                4.能通过公开信息(研报、招股书、行业协会数据)撰写行业分析报告，包括市场规模、竟争格局、驱动因素、政策影响；
5.熟练使用企查查、天眼查等数据终端(至少一种)；熟练使用Excel、PPT等办公软件；
6.有投资机构实习经历(PE/VC/券商研究所/产业投资部/CWC)，并参与过实际项目尽职调查或估值建模。</t>
  </si>
  <si>
    <t>Z260312</t>
  </si>
  <si>
    <t>运营部</t>
  </si>
  <si>
    <t>运营专员</t>
  </si>
  <si>
    <t>工商管理类</t>
  </si>
  <si>
    <t>1.应届毕业生；
2.至少修读过《房地产估价》《物业管理/资产运营》《工程经济学》《项目投资分析》《合同法》《房地产法规》中的三门课程；
3.掌握三种基础估价方法：市场比较法、收益还原法、成本逼近法；能口述各自适用场景与局限。理解资产运营核心指标：出租率、收缴率、坪效、空置期、NOI、Cap Rate、IRR；了解国有资产管理基本规则（如需进场交易、评估备案）；                          
4.能独立完成资产层面的三表分析（项目损益表、现金流表、资产负债简表）；能区分资本性支出与费用化支出。能搭建简单的资产估值模型（Excel实现）；能识别资产运营中的异常信号；
5.能通过公开信息（中指研究院/克而瑞/戴德梁行报告、招拍挂公告、地方国资委网站、行业白皮书）撰写资产运营行业分析报告；
6.会使用AutoCAD看图（识别面积、分区、公区）。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</si>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</sst>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1</xdr:row>
      <xdr:rowOff>37465</xdr:rowOff>
    </xdr:from>
    <xdr:to>
      <xdr:col>4</xdr:col>
      <xdr:colOff>47625</xdr:colOff>
      <xdr:row>1</xdr:row>
      <xdr:rowOff>330200</xdr:rowOff>
    </xdr:to>
    <xdr:sp>
      <xdr:nvSpPr>
        <xdr:cNvPr id="2" name="文本框 1"/>
        <xdr:cNvSpPr txBox="1"/>
      </xdr:nvSpPr>
      <xdr:spPr>
        <a:xfrm>
          <a:off x="76200" y="278765"/>
          <a:ext cx="2722245" cy="2927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4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28"/>
  <sheetViews>
    <sheetView tabSelected="1" view="pageBreakPreview" zoomScaleNormal="100" workbookViewId="0">
      <pane xSplit="1" ySplit="4" topLeftCell="B14" activePane="bottomRight" state="frozen"/>
      <selection/>
      <selection pane="topRight"/>
      <selection pane="bottomLeft"/>
      <selection pane="bottomRight" activeCell="M16" sqref="M16"/>
    </sheetView>
  </sheetViews>
  <sheetFormatPr defaultColWidth="9" defaultRowHeight="14.25"/>
  <cols>
    <col min="1" max="1" width="8.775" style="3" customWidth="1"/>
    <col min="2" max="2" width="5.775" style="4" customWidth="1"/>
    <col min="3" max="3" width="8.775" style="5" customWidth="1"/>
    <col min="4" max="5" width="12.775" style="6" customWidth="1"/>
    <col min="6" max="7" width="5.775" style="7" customWidth="1"/>
    <col min="8" max="10" width="5.775" style="6" customWidth="1"/>
    <col min="11" max="11" width="23.1166666666667" style="6" customWidth="1"/>
    <col min="12" max="12" width="5.5" style="6" customWidth="1"/>
    <col min="13" max="13" width="60.775" style="8" customWidth="1"/>
    <col min="14" max="14" width="8.15833333333333" style="9" customWidth="1"/>
    <col min="15" max="243" width="9" style="9" customWidth="1"/>
    <col min="244" max="16384" width="9" style="2"/>
  </cols>
  <sheetData>
    <row r="1" ht="19" customHeight="1" spans="1:243">
      <c r="A1" s="10" t="s">
        <v>0</v>
      </c>
    </row>
    <row r="2" ht="48" customHeight="1" spans="1:24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0" customHeight="1" spans="1:243">
      <c r="A3" s="12" t="s">
        <v>2</v>
      </c>
      <c r="B3" s="12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7"/>
      <c r="I3" s="17"/>
      <c r="J3" s="17"/>
      <c r="K3" s="17"/>
      <c r="L3" s="17"/>
      <c r="M3" s="18"/>
      <c r="N3" s="14" t="s">
        <v>9</v>
      </c>
    </row>
    <row r="4" s="1" customFormat="1" ht="30" customHeight="1" spans="1:243">
      <c r="A4" s="12"/>
      <c r="B4" s="12"/>
      <c r="C4" s="13"/>
      <c r="D4" s="14"/>
      <c r="E4" s="14"/>
      <c r="F4" s="15"/>
      <c r="G4" s="15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/>
      <c r="O4" s="19"/>
    </row>
    <row r="5" s="1" customFormat="1" ht="100" customHeight="1" spans="1:243">
      <c r="A5" s="20" t="s">
        <v>17</v>
      </c>
      <c r="B5" s="21">
        <v>1</v>
      </c>
      <c r="C5" s="22" t="s">
        <v>18</v>
      </c>
      <c r="D5" s="20" t="s">
        <v>19</v>
      </c>
      <c r="E5" s="20" t="s">
        <v>20</v>
      </c>
      <c r="F5" s="20">
        <v>1</v>
      </c>
      <c r="G5" s="20">
        <v>30</v>
      </c>
      <c r="H5" s="20" t="s">
        <v>21</v>
      </c>
      <c r="I5" s="20" t="s">
        <v>22</v>
      </c>
      <c r="J5" s="20" t="s">
        <v>23</v>
      </c>
      <c r="K5" s="20" t="s">
        <v>24</v>
      </c>
      <c r="L5" s="23" t="s">
        <v>21</v>
      </c>
      <c r="M5" s="24" t="s">
        <v>25</v>
      </c>
      <c r="N5" s="14"/>
    </row>
    <row r="6" s="1" customFormat="1" ht="100" customHeight="1" spans="1:243">
      <c r="A6" s="20"/>
      <c r="B6" s="21">
        <v>2</v>
      </c>
      <c r="C6" s="22" t="s">
        <v>26</v>
      </c>
      <c r="D6" s="20" t="s">
        <v>27</v>
      </c>
      <c r="E6" s="20" t="s">
        <v>28</v>
      </c>
      <c r="F6" s="20">
        <v>1</v>
      </c>
      <c r="G6" s="20">
        <v>30</v>
      </c>
      <c r="H6" s="20" t="s">
        <v>21</v>
      </c>
      <c r="I6" s="20" t="s">
        <v>22</v>
      </c>
      <c r="J6" s="20" t="s">
        <v>29</v>
      </c>
      <c r="K6" s="20" t="s">
        <v>30</v>
      </c>
      <c r="L6" s="23" t="s">
        <v>21</v>
      </c>
      <c r="M6" s="24" t="s">
        <v>31</v>
      </c>
      <c r="N6" s="14"/>
    </row>
    <row r="7" s="1" customFormat="1" ht="140" customHeight="1" spans="1:243">
      <c r="A7" s="20"/>
      <c r="B7" s="21">
        <v>3</v>
      </c>
      <c r="C7" s="22" t="s">
        <v>32</v>
      </c>
      <c r="D7" s="20" t="s">
        <v>27</v>
      </c>
      <c r="E7" s="20" t="s">
        <v>33</v>
      </c>
      <c r="F7" s="20">
        <v>1</v>
      </c>
      <c r="G7" s="23">
        <v>35</v>
      </c>
      <c r="H7" s="20" t="s">
        <v>21</v>
      </c>
      <c r="I7" s="20" t="s">
        <v>34</v>
      </c>
      <c r="J7" s="20" t="s">
        <v>35</v>
      </c>
      <c r="K7" s="20" t="s">
        <v>36</v>
      </c>
      <c r="L7" s="23" t="s">
        <v>21</v>
      </c>
      <c r="M7" s="24" t="s">
        <v>37</v>
      </c>
      <c r="N7" s="14"/>
    </row>
    <row r="8" s="1" customFormat="1" ht="180" customHeight="1" spans="1:243">
      <c r="A8" s="20"/>
      <c r="B8" s="21">
        <v>4</v>
      </c>
      <c r="C8" s="22" t="s">
        <v>38</v>
      </c>
      <c r="D8" s="20" t="s">
        <v>39</v>
      </c>
      <c r="E8" s="20" t="s">
        <v>40</v>
      </c>
      <c r="F8" s="20">
        <v>1</v>
      </c>
      <c r="G8" s="20">
        <v>30</v>
      </c>
      <c r="H8" s="20" t="s">
        <v>21</v>
      </c>
      <c r="I8" s="20" t="s">
        <v>22</v>
      </c>
      <c r="J8" s="20" t="s">
        <v>23</v>
      </c>
      <c r="K8" s="20" t="s">
        <v>41</v>
      </c>
      <c r="L8" s="23" t="s">
        <v>21</v>
      </c>
      <c r="M8" s="24" t="s">
        <v>42</v>
      </c>
      <c r="N8" s="14"/>
    </row>
    <row r="9" s="2" customFormat="1" ht="140" customHeight="1" spans="1:243">
      <c r="A9" s="20"/>
      <c r="B9" s="21">
        <v>5</v>
      </c>
      <c r="C9" s="22" t="s">
        <v>43</v>
      </c>
      <c r="D9" s="20" t="s">
        <v>39</v>
      </c>
      <c r="E9" s="20" t="s">
        <v>44</v>
      </c>
      <c r="F9" s="20">
        <v>1</v>
      </c>
      <c r="G9" s="20">
        <v>30</v>
      </c>
      <c r="H9" s="20" t="s">
        <v>21</v>
      </c>
      <c r="I9" s="20" t="s">
        <v>22</v>
      </c>
      <c r="J9" s="20" t="s">
        <v>23</v>
      </c>
      <c r="K9" s="20" t="s">
        <v>45</v>
      </c>
      <c r="L9" s="23" t="s">
        <v>21</v>
      </c>
      <c r="M9" s="24" t="s">
        <v>46</v>
      </c>
      <c r="N9" s="2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</row>
    <row r="10" s="2" customFormat="1" ht="100" customHeight="1" spans="1:243">
      <c r="A10" s="20"/>
      <c r="B10" s="21">
        <v>6</v>
      </c>
      <c r="C10" s="22" t="s">
        <v>47</v>
      </c>
      <c r="D10" s="20" t="s">
        <v>39</v>
      </c>
      <c r="E10" s="20" t="s">
        <v>48</v>
      </c>
      <c r="F10" s="20">
        <v>1</v>
      </c>
      <c r="G10" s="20">
        <v>35</v>
      </c>
      <c r="H10" s="20" t="s">
        <v>21</v>
      </c>
      <c r="I10" s="20" t="s">
        <v>34</v>
      </c>
      <c r="J10" s="20" t="s">
        <v>35</v>
      </c>
      <c r="K10" s="20" t="s">
        <v>45</v>
      </c>
      <c r="L10" s="23" t="s">
        <v>21</v>
      </c>
      <c r="M10" s="24" t="s">
        <v>49</v>
      </c>
      <c r="N10" s="2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</row>
    <row r="11" s="2" customFormat="1" ht="100" customHeight="1" spans="1:243">
      <c r="A11" s="20"/>
      <c r="B11" s="21">
        <v>7</v>
      </c>
      <c r="C11" s="22" t="s">
        <v>50</v>
      </c>
      <c r="D11" s="20" t="s">
        <v>51</v>
      </c>
      <c r="E11" s="20" t="s">
        <v>52</v>
      </c>
      <c r="F11" s="20">
        <v>3</v>
      </c>
      <c r="G11" s="20">
        <v>30</v>
      </c>
      <c r="H11" s="20" t="s">
        <v>21</v>
      </c>
      <c r="I11" s="20" t="s">
        <v>22</v>
      </c>
      <c r="J11" s="20" t="s">
        <v>23</v>
      </c>
      <c r="K11" s="20" t="s">
        <v>53</v>
      </c>
      <c r="L11" s="23" t="s">
        <v>21</v>
      </c>
      <c r="M11" s="24" t="s">
        <v>54</v>
      </c>
      <c r="N11" s="2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</row>
    <row r="12" s="2" customFormat="1" ht="100" customHeight="1" spans="1:243">
      <c r="A12" s="20" t="s">
        <v>55</v>
      </c>
      <c r="B12" s="21">
        <v>8</v>
      </c>
      <c r="C12" s="22" t="s">
        <v>56</v>
      </c>
      <c r="D12" s="20" t="s">
        <v>57</v>
      </c>
      <c r="E12" s="25" t="s">
        <v>40</v>
      </c>
      <c r="F12" s="20">
        <v>1</v>
      </c>
      <c r="G12" s="25">
        <v>35</v>
      </c>
      <c r="H12" s="20" t="s">
        <v>21</v>
      </c>
      <c r="I12" s="20" t="s">
        <v>22</v>
      </c>
      <c r="J12" s="20" t="s">
        <v>29</v>
      </c>
      <c r="K12" s="20" t="s">
        <v>58</v>
      </c>
      <c r="L12" s="23" t="s">
        <v>21</v>
      </c>
      <c r="M12" s="24" t="s">
        <v>59</v>
      </c>
      <c r="N12" s="20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</row>
    <row r="13" s="2" customFormat="1" ht="100" customHeight="1" spans="1:243">
      <c r="A13" s="20"/>
      <c r="B13" s="21">
        <v>9</v>
      </c>
      <c r="C13" s="22" t="s">
        <v>60</v>
      </c>
      <c r="D13" s="20" t="s">
        <v>61</v>
      </c>
      <c r="E13" s="25" t="s">
        <v>40</v>
      </c>
      <c r="F13" s="20">
        <v>1</v>
      </c>
      <c r="G13" s="25">
        <v>35</v>
      </c>
      <c r="H13" s="20" t="s">
        <v>21</v>
      </c>
      <c r="I13" s="20" t="s">
        <v>22</v>
      </c>
      <c r="J13" s="20" t="s">
        <v>29</v>
      </c>
      <c r="K13" s="20" t="s">
        <v>58</v>
      </c>
      <c r="L13" s="23" t="s">
        <v>21</v>
      </c>
      <c r="M13" s="24" t="s">
        <v>59</v>
      </c>
      <c r="N13" s="20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</row>
    <row r="14" s="2" customFormat="1" ht="100" customHeight="1" spans="1:243">
      <c r="A14" s="20"/>
      <c r="B14" s="21">
        <v>10</v>
      </c>
      <c r="C14" s="22" t="s">
        <v>62</v>
      </c>
      <c r="D14" s="20" t="s">
        <v>63</v>
      </c>
      <c r="E14" s="25" t="s">
        <v>40</v>
      </c>
      <c r="F14" s="20">
        <v>1</v>
      </c>
      <c r="G14" s="25">
        <v>35</v>
      </c>
      <c r="H14" s="20" t="s">
        <v>21</v>
      </c>
      <c r="I14" s="20" t="s">
        <v>22</v>
      </c>
      <c r="J14" s="20" t="s">
        <v>29</v>
      </c>
      <c r="K14" s="20" t="s">
        <v>58</v>
      </c>
      <c r="L14" s="23" t="s">
        <v>21</v>
      </c>
      <c r="M14" s="24" t="s">
        <v>59</v>
      </c>
      <c r="N14" s="20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</row>
    <row r="15" s="2" customFormat="1" ht="180" customHeight="1" spans="1:243">
      <c r="A15" s="20" t="s">
        <v>64</v>
      </c>
      <c r="B15" s="21">
        <v>11</v>
      </c>
      <c r="C15" s="22" t="s">
        <v>65</v>
      </c>
      <c r="D15" s="20" t="s">
        <v>66</v>
      </c>
      <c r="E15" s="20" t="s">
        <v>40</v>
      </c>
      <c r="F15" s="20">
        <v>1</v>
      </c>
      <c r="G15" s="20">
        <v>30</v>
      </c>
      <c r="H15" s="20" t="s">
        <v>21</v>
      </c>
      <c r="I15" s="20" t="s">
        <v>22</v>
      </c>
      <c r="J15" s="20" t="s">
        <v>29</v>
      </c>
      <c r="K15" s="20" t="s">
        <v>67</v>
      </c>
      <c r="L15" s="23" t="s">
        <v>21</v>
      </c>
      <c r="M15" s="24" t="s">
        <v>68</v>
      </c>
      <c r="N15" s="20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</row>
    <row r="16" s="2" customFormat="1" ht="170" customHeight="1" spans="1:243">
      <c r="A16" s="20"/>
      <c r="B16" s="21">
        <v>12</v>
      </c>
      <c r="C16" s="22" t="s">
        <v>69</v>
      </c>
      <c r="D16" s="20" t="s">
        <v>70</v>
      </c>
      <c r="E16" s="20" t="s">
        <v>71</v>
      </c>
      <c r="F16" s="20">
        <v>2</v>
      </c>
      <c r="G16" s="20">
        <v>30</v>
      </c>
      <c r="H16" s="20" t="s">
        <v>21</v>
      </c>
      <c r="I16" s="20" t="s">
        <v>22</v>
      </c>
      <c r="J16" s="20" t="s">
        <v>29</v>
      </c>
      <c r="K16" s="20" t="s">
        <v>72</v>
      </c>
      <c r="L16" s="23" t="s">
        <v>21</v>
      </c>
      <c r="M16" s="24" t="s">
        <v>73</v>
      </c>
      <c r="N16" s="20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</row>
    <row r="17" s="2" customFormat="1" ht="20" customHeight="1" spans="1:243">
      <c r="A17" s="20" t="s">
        <v>74</v>
      </c>
      <c r="B17" s="20"/>
      <c r="C17" s="20"/>
      <c r="D17" s="20"/>
      <c r="E17" s="20"/>
      <c r="F17" s="20">
        <f>SUM(F5:F16)</f>
        <v>15</v>
      </c>
      <c r="G17" s="20"/>
      <c r="H17" s="20"/>
      <c r="I17" s="20"/>
      <c r="J17" s="20"/>
      <c r="K17" s="20"/>
      <c r="L17" s="20"/>
      <c r="M17" s="24"/>
      <c r="N17" s="20"/>
      <c r="O17" s="2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</row>
    <row r="18" s="2" customFormat="1" spans="1:243">
      <c r="A18" s="3"/>
      <c r="B18" s="27"/>
      <c r="C18" s="5"/>
      <c r="D18" s="6"/>
      <c r="E18" s="6"/>
      <c r="F18" s="7"/>
      <c r="G18" s="7"/>
      <c r="H18" s="6"/>
      <c r="I18" s="6"/>
      <c r="J18" s="6"/>
      <c r="K18" s="6"/>
      <c r="L18" s="6"/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</row>
    <row r="19" s="2" customFormat="1" spans="1:243">
      <c r="A19" s="3"/>
      <c r="B19" s="27"/>
      <c r="C19" s="5"/>
      <c r="D19" s="6"/>
      <c r="E19" s="6"/>
      <c r="F19" s="7"/>
      <c r="G19" s="7"/>
      <c r="H19" s="6"/>
      <c r="I19" s="6"/>
      <c r="J19" s="6"/>
      <c r="K19" s="6"/>
      <c r="L19" s="6"/>
      <c r="M19" s="8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</row>
    <row r="20" s="2" customFormat="1" spans="1:243">
      <c r="A20" s="3"/>
      <c r="B20" s="27"/>
      <c r="C20" s="5"/>
      <c r="D20" s="6"/>
      <c r="E20" s="6"/>
      <c r="F20" s="7"/>
      <c r="G20" s="7"/>
      <c r="H20" s="6"/>
      <c r="I20" s="6"/>
      <c r="J20" s="6"/>
      <c r="K20" s="6"/>
      <c r="L20" s="6"/>
      <c r="M20" s="8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</row>
    <row r="21" s="2" customFormat="1" spans="1:243">
      <c r="A21" s="3"/>
      <c r="B21" s="27"/>
      <c r="C21" s="5"/>
      <c r="D21" s="6"/>
      <c r="E21" s="6"/>
      <c r="F21" s="7"/>
      <c r="G21" s="7"/>
      <c r="H21" s="6"/>
      <c r="I21" s="6"/>
      <c r="J21" s="6"/>
      <c r="K21" s="6"/>
      <c r="L21" s="6"/>
      <c r="M21" s="8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</row>
    <row r="22" s="2" customFormat="1" spans="1:243">
      <c r="A22" s="3"/>
      <c r="B22" s="4"/>
      <c r="C22" s="5"/>
      <c r="D22" s="6"/>
      <c r="E22" s="6"/>
      <c r="F22" s="7"/>
      <c r="G22" s="7"/>
      <c r="H22" s="6"/>
      <c r="I22" s="6"/>
      <c r="J22" s="6"/>
      <c r="K22" s="6"/>
      <c r="L22" s="6"/>
      <c r="M22" s="8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</row>
    <row r="23" s="2" customFormat="1" spans="1:243">
      <c r="A23" s="3"/>
      <c r="B23" s="4"/>
      <c r="C23" s="5"/>
      <c r="D23" s="6"/>
      <c r="E23" s="6"/>
      <c r="F23" s="7"/>
      <c r="G23" s="7"/>
      <c r="H23" s="6"/>
      <c r="I23" s="6"/>
      <c r="J23" s="6"/>
      <c r="K23" s="6"/>
      <c r="L23" s="6"/>
      <c r="M23" s="8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</row>
    <row r="24" s="2" customFormat="1" spans="1:243">
      <c r="A24" s="3"/>
      <c r="B24" s="4"/>
      <c r="C24" s="5"/>
      <c r="D24" s="6"/>
      <c r="E24" s="6"/>
      <c r="F24" s="7"/>
      <c r="G24" s="7"/>
      <c r="H24" s="6"/>
      <c r="I24" s="6"/>
      <c r="J24" s="6"/>
      <c r="K24" s="6"/>
      <c r="L24" s="6"/>
      <c r="M24" s="8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</row>
    <row r="25" s="2" customFormat="1" spans="1:243">
      <c r="A25" s="3"/>
      <c r="B25" s="4"/>
      <c r="C25" s="5"/>
      <c r="D25" s="6"/>
      <c r="E25" s="6"/>
      <c r="F25" s="7"/>
      <c r="G25" s="7"/>
      <c r="H25" s="6"/>
      <c r="I25" s="6"/>
      <c r="J25" s="6"/>
      <c r="K25" s="6"/>
      <c r="L25" s="6"/>
      <c r="M25" s="8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</row>
    <row r="26" s="2" customFormat="1" spans="1:243">
      <c r="A26" s="3"/>
      <c r="B26" s="4"/>
      <c r="C26" s="5"/>
      <c r="D26" s="6"/>
      <c r="E26" s="6"/>
      <c r="F26" s="7"/>
      <c r="G26" s="7"/>
      <c r="H26" s="6"/>
      <c r="I26" s="6"/>
      <c r="J26" s="6"/>
      <c r="K26" s="6"/>
      <c r="L26" s="6"/>
      <c r="M26" s="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</row>
    <row r="27" s="2" customFormat="1" spans="1:243">
      <c r="A27" s="3"/>
      <c r="B27" s="4"/>
      <c r="C27" s="5"/>
      <c r="D27" s="6"/>
      <c r="E27" s="6"/>
      <c r="F27" s="7"/>
      <c r="G27" s="7"/>
      <c r="H27" s="6"/>
      <c r="I27" s="6"/>
      <c r="J27" s="6"/>
      <c r="K27" s="6"/>
      <c r="L27" s="6"/>
      <c r="M27" s="8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</row>
    <row r="28" s="2" customFormat="1" spans="1:243">
      <c r="A28" s="3"/>
      <c r="B28" s="4"/>
      <c r="C28" s="5"/>
      <c r="D28" s="6"/>
      <c r="E28" s="6"/>
      <c r="F28" s="7"/>
      <c r="G28" s="7"/>
      <c r="H28" s="6"/>
      <c r="I28" s="6"/>
      <c r="J28" s="6"/>
      <c r="K28" s="6"/>
      <c r="L28" s="6"/>
      <c r="M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</row>
  </sheetData>
  <autoFilter xmlns:etc="http://www.wps.cn/officeDocument/2017/etCustomData" ref="A4:II17" etc:filterBottomFollowUsedRange="0">
    <extLst/>
  </autoFilter>
  <mergeCells count="13">
    <mergeCell ref="A2:N2"/>
    <mergeCell ref="G3:M3"/>
    <mergeCell ref="A17:E17"/>
    <mergeCell ref="A3:A4"/>
    <mergeCell ref="A5:A11"/>
    <mergeCell ref="A12:A14"/>
    <mergeCell ref="A15:A16"/>
    <mergeCell ref="B3:B4"/>
    <mergeCell ref="C3:C4"/>
    <mergeCell ref="D3:D4"/>
    <mergeCell ref="E3:E4"/>
    <mergeCell ref="F3:F4"/>
    <mergeCell ref="N3:N4"/>
  </mergeCells>
  <conditionalFormatting sqref="K7">
    <cfRule type="containsText" dxfId="0" priority="2" operator="between" text="原">
      <formula>NOT(ISERROR(SEARCH("原",K7)))</formula>
    </cfRule>
  </conditionalFormatting>
  <conditionalFormatting sqref="E12">
    <cfRule type="containsText" dxfId="0" priority="12" operator="between" text="原">
      <formula>NOT(ISERROR(SEARCH("原",E12)))</formula>
    </cfRule>
  </conditionalFormatting>
  <conditionalFormatting sqref="J12">
    <cfRule type="containsText" dxfId="0" priority="10" operator="between" text="原">
      <formula>NOT(ISERROR(SEARCH("原",J12)))</formula>
    </cfRule>
  </conditionalFormatting>
  <conditionalFormatting sqref="E13">
    <cfRule type="containsText" dxfId="0" priority="11" operator="between" text="原">
      <formula>NOT(ISERROR(SEARCH("原",E13)))</formula>
    </cfRule>
  </conditionalFormatting>
  <conditionalFormatting sqref="J13">
    <cfRule type="containsText" dxfId="0" priority="5" operator="between" text="原">
      <formula>NOT(ISERROR(SEARCH("原",J13)))</formula>
    </cfRule>
  </conditionalFormatting>
  <conditionalFormatting sqref="E14">
    <cfRule type="containsText" dxfId="0" priority="13" operator="between" text="原">
      <formula>NOT(ISERROR(SEARCH("原",E14)))</formula>
    </cfRule>
  </conditionalFormatting>
  <conditionalFormatting sqref="J14">
    <cfRule type="containsText" dxfId="0" priority="4" operator="between" text="原">
      <formula>NOT(ISERROR(SEARCH("原",J14)))</formula>
    </cfRule>
  </conditionalFormatting>
  <conditionalFormatting sqref="K14">
    <cfRule type="containsText" dxfId="0" priority="6" operator="between" text="原">
      <formula>NOT(ISERROR(SEARCH("原",K14)))</formula>
    </cfRule>
  </conditionalFormatting>
  <conditionalFormatting sqref="A15">
    <cfRule type="containsText" dxfId="1" priority="1" operator="between" text="原">
      <formula>NOT(ISERROR(SEARCH("原",A15)))</formula>
    </cfRule>
  </conditionalFormatting>
  <conditionalFormatting sqref="K12:K13">
    <cfRule type="containsText" dxfId="0" priority="7" operator="between" text="原">
      <formula>NOT(ISERROR(SEARCH("原",K12)))</formula>
    </cfRule>
  </conditionalFormatting>
  <conditionalFormatting sqref="L5:L6 L8:L9 L11:L16">
    <cfRule type="containsText" dxfId="0" priority="15" operator="between" text="原">
      <formula>NOT(ISERROR(SEARCH("原",L5)))</formula>
    </cfRule>
  </conditionalFormatting>
  <conditionalFormatting sqref="E7:J7 L7">
    <cfRule type="containsText" dxfId="0" priority="3" operator="between" text="原">
      <formula>NOT(ISERROR(SEARCH("原",E7)))</formula>
    </cfRule>
  </conditionalFormatting>
  <conditionalFormatting sqref="F12 H12">
    <cfRule type="containsText" dxfId="0" priority="9" operator="between" text="原">
      <formula>NOT(ISERROR(SEARCH("原",F12)))</formula>
    </cfRule>
  </conditionalFormatting>
  <conditionalFormatting sqref="F13 H13">
    <cfRule type="containsText" dxfId="0" priority="8" operator="between" text="原">
      <formula>NOT(ISERROR(SEARCH("原",F13)))</formula>
    </cfRule>
  </conditionalFormatting>
  <conditionalFormatting sqref="F14 H14">
    <cfRule type="containsText" dxfId="0" priority="14" operator="between" text="原">
      <formula>NOT(ISERROR(SEARCH("原",F14)))</formula>
    </cfRule>
  </conditionalFormatting>
  <printOptions horizontalCentered="1"/>
  <pageMargins left="0" right="0" top="0.511805555555556" bottom="0.118055555555556" header="0.196527777777778" footer="0.118055555555556"/>
  <pageSetup paperSize="9" scale="84" orientation="landscape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挂网信息表汇总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catch-22</cp:lastModifiedBy>
  <dcterms:created xsi:type="dcterms:W3CDTF">2023-01-18T02:22:00Z</dcterms:created>
  <dcterms:modified xsi:type="dcterms:W3CDTF">2026-06-30T02:02:40Z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A8FB79C9D83748F8AA891B93094156FF_13</vt:lpwstr>
  </property>
  <property fmtid="{D5CDD505-2E9C-101B-9397-08002B2CF9AE}" pid="4" name="CalculationRule">
    <vt:i4>0</vt:i4>
  </property>
</Properties>
</file>