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总" sheetId="3" r:id="rId1"/>
  </sheets>
  <definedNames>
    <definedName name="_xlnm._FilterDatabase" localSheetId="0" hidden="1">总!$A$3:$F$37</definedName>
    <definedName name="_xlnm.Print_Area" localSheetId="0">总!$A$1:$G$37</definedName>
    <definedName name="_xlnm.Print_Titles" localSheetId="0">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<sst xmlns="http://schemas.openxmlformats.org/spreadsheetml/2006/main" count="101" uniqueCount="75">
  <si>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附件1</t>
  </si>
  <si>
    <t>广西交通投资集团有限公司2026年6月招聘需求表</t>
  </si>
  <si>
    <t>序号</t>
  </si>
  <si>
    <t>公司名称</t>
  </si>
  <si>
    <t>需求职位名称</t>
  </si>
  <si>
    <t>需求人数</t>
  </si>
  <si>
    <t>职位要求</t>
  </si>
  <si>
    <t>工作地点</t>
  </si>
  <si>
    <t>备注</t>
  </si>
  <si>
    <t>百色高速公路运营有限公司</t>
  </si>
  <si>
    <t>高速公路机电维护工程师</t>
  </si>
  <si>
    <t>1.35岁以下（1991年6月1日及以后出生）；
2.大学本科及以上学历，并获得相应学位证书；
3.计算机、网络工程、软件工程、人工智能、自动化等相关专业；
4.具有通信故障排查能力，对电子系统问题具备排查和简单处理的能力。</t>
  </si>
  <si>
    <t>百色运营公司管辖范围内</t>
  </si>
  <si>
    <t>小计</t>
  </si>
  <si>
    <t>河池高速公路运营有限公司</t>
  </si>
  <si>
    <t>法务专员</t>
  </si>
  <si>
    <r>
      <rPr>
        <sz val="11"/>
        <color theme="1"/>
        <rFont val="仿宋_GB2312"/>
        <charset val="134"/>
      </rPr>
      <t>1.35岁以下（1991年6月1日及以后出生）；</t>
    </r>
    <r>
      <rPr>
        <sz val="11"/>
        <color rgb="FF000000"/>
        <rFont val="仿宋_GB2312"/>
        <charset val="134"/>
      </rPr>
      <t xml:space="preserve">
2.大学本科及以上学历，并获得相应学位证书；
3.法律相关专业；
4.持有全国统一法律职业资格考试A级证书。</t>
    </r>
  </si>
  <si>
    <t>河池运营公司管辖范围内</t>
  </si>
  <si>
    <t>广西交投物流集团有限公司</t>
  </si>
  <si>
    <t>大模型数据运营岗</t>
  </si>
  <si>
    <t>1.35岁以下（1991年6月1日及以后出生）；
2.硕士研究生及以上学历，并获得相应学位证书；
3.计算机科学与技术、软件工程、数学类、物流管理等相关专业；
4.获得计算机专业相关中级及以上职称；
5.具有3年及以上大数据开发经验，包括大数据平台架构设计和开发、数据分析应用开发、数据建模、数据产品及平台的设计与开发、大语言模型应用开发等相关工作经验；
6.熟悉大数据平台（Hadoop/Spark等），数据仓库工具（Hive/SparkSQL等），ETL工具，数据同步工具，MySQL、SQL Server等数据库的SQL语法、数据库的管理及应用；掌握Java、Python其中一项语言；清晰的逻辑分析和表达能力。</t>
  </si>
  <si>
    <t>广西南宁</t>
  </si>
  <si>
    <t>物流产品经理</t>
  </si>
  <si>
    <t>1.35岁以下（1991年6月1日及以后出生）；
2.硕士研究生及以上学历，并获得相应学位证书；
3.计算机、软件、信息系统等相关专业；
4.具备中级及以上职称;
5.具有3年及以上项目系统实施、ERP、产品管理等相关工作经历;
6.具有产业数字化平台(智慧物流、供应链管理等相关项目)的统筹管理能力，熟悉业务模式、产品规划、产品架构、项目管理，具备较强的计划能力、风险评估和需求管控能力；
7.有良好的组织沟通协调能力、学习能力和有较好的写作能力:具有较强的逻辑分析能力,跟踪、整理用户反馈，持续调整产品的能力。</t>
  </si>
  <si>
    <t>电气工程师</t>
  </si>
  <si>
    <t>1.35岁以下（1991年6月1日及以后出生）；
2.大学本科及以上学历，并获得相应学位证书；
3.电气工程、自动化、机械电子工程等相关专业；
4.具有2年及以上机电工程相关工作经验，具有充电桩智能化运维经验；
5.熟悉充电桩包括交直流充电技术、通信协议（如Modbus、CAN等）、安全保护机制等；熟悉配电系统（高低压配电）、电网接入流程及技术要求；了解市场上主流充电桩设备的产品特点、技术参数及成本构成；熟悉广西地区新能源汽车充电基础设施补贴政策、电力报装、并网审批流程及相关的安全技术规范。适应长期出差。</t>
  </si>
  <si>
    <t>三级公司数据与技术中心部门经理</t>
  </si>
  <si>
    <t>1.35岁以下（1991年6月1日及以后出生）；
2.大学本科及以上学历，并获得相应学位证书；
3.计算机科学与技术、软件工程、数据科学、航空航天工程等相关专业;
4.3年以上低空经济、物流科技或相关行业经验；
5.熟悉大数据架构（Hadoop/Spark）、AI算法应用、云计算平台，了解UTM系统、无人机调度原理；战略思维与项目管理能力，能统筹复杂技术项目的规划与落地，擅长资源协调与风险管控；关注行业技术动态，具有创新意识与商业敏感度，能将技术与业务深度融合。</t>
  </si>
  <si>
    <t>空域路线规划师</t>
  </si>
  <si>
    <t>1.35岁以下（1991年6月1日及以后出生）；
2.大学本科及以上学历；
3.航空航天相关专业；
4.3年以上通用航空行业从业经验；
5.精通航空飞行管制、飞行调配、空域申请相关流程与规范；熟练掌握通航运控管理、市场拓展、项目协调全流程工作。</t>
  </si>
  <si>
    <t>三级公司采矿工程师</t>
  </si>
  <si>
    <t>1.35岁以下（1991年6月1日及以后出生）；
2.大学本科及以上学历,并获得相应学位证书；
3.采矿工程、矿物加工工程、地质工程、矿业等相关专业；
4.具有3年及以上矿山开采及生产管理工作经验；
5.熟悉矿山开采及生产管理知识及行业相关专业知识。</t>
  </si>
  <si>
    <t>广西田东</t>
  </si>
  <si>
    <t>生产车间生产人员</t>
  </si>
  <si>
    <t>1.35岁以下（1991年6月1日及以后出生）；
2.大专及以上学历；
3.机械设计制造、机电一体化、设备维修、自动化、数控技术等相关专业；
4.3年以上生产现场设备及电路维修、保养、故障处理工作经验；
5.熟悉常用设备机修的结构原理，能独立完成设备巡查、保养、润滑、易损件更换，电路维修，具备设备故障诊断与维修能力；熟练使用维修工具量具，能看懂机修图纸、设备装配图及基础电气原理图；能适应生产现场工作环境，配合生产调度及时处理设备问题。</t>
  </si>
  <si>
    <t>广西梧州</t>
  </si>
  <si>
    <t>技能岗</t>
  </si>
  <si>
    <t>广西交投科技有限公司</t>
  </si>
  <si>
    <t>硬件开发工程师</t>
  </si>
  <si>
    <t>1.35岁以下（1991年6月1日及以后出生）；
2.硕士研究生及以上学历，并获得相应学位证书；
3.电子科学与技术、信息与通信工程、控制科学与工程等相关专业；
4.具有2年以上嵌入式硬件开发工作经验；
5.熟练掌握硬件开发流程，能独立完成器件选型、原理图设计、PCB 设计与硬件调试；精通常用模拟与数字电路设计，能独立完成硬件测试、可靠性验证及问题整改。熟练使用 Altium Designer、Cadence 等至少一种 EDA 设计工具，能独立完成多层板 PCB 设计。具备硬件调试能力，熟练使用示波器、万用表、负载仪、编程器等测试仪器；
6.有量产产品硬件开发经验、电力电子、工业控制、物联网、车载或医疗类硬件开发经验者优先。</t>
  </si>
  <si>
    <t>广西区内</t>
  </si>
  <si>
    <t>中港投资有限公司（广西八达交通发展有限责任公司）</t>
  </si>
  <si>
    <t>广西交投保险代理有限公司
业务经理</t>
  </si>
  <si>
    <t>1.35岁以下（1991年6月1日及以后出生）；
2.硕士研究生及以上学历，并获得相应学位证书；
3.保险、金融、工商管理、法律、会计等相关专业；
4.具有2年及以上保险、银行、证券、基金、信托等相关行业工作经历，熟悉投资项目全过程管理；
5.能够独立开展项目前期风险分析并提出项目具体实施方案，熟悉项目尽职调查流程，了解项目投后管理工作。</t>
  </si>
  <si>
    <t>广西交投保险代理有限公司
风控专员</t>
  </si>
  <si>
    <t>1.35岁以下（1991年6月1日及以后出生）；
2.硕士研究生及以上学历，并获得相应学位证书；
3.法律相关专业毕业；
4.持有全国统一法律职业资格考试A级证书；
5.具备较强法律风险防范及企业合规管理能力。</t>
  </si>
  <si>
    <t>广西五洲交通股份有限公司</t>
  </si>
  <si>
    <t>坛洛至百色路段、岑溪</t>
  </si>
  <si>
    <t>广西计算中心有限责任公司</t>
  </si>
  <si>
    <t>科研管理岗（人工智能或交通大数据方向）</t>
  </si>
  <si>
    <t>1.35岁以下（1991年6月1日及以后出生）；
2.博士研究生学历，并获得相应学位证书；
3.计算机等信息技术专业或交通工程等相关专业；                                                                                                                                                                                                            
4.具有较高的计算机、人工智能、大数据或交通工程管理应用及理论水平；
5.具有人工智能、大数据等相关科研经验。</t>
  </si>
  <si>
    <t>技术总监</t>
  </si>
  <si>
    <t>1.35岁以下（1991年6月1日及以后出生）；
2.大学本科及以上学历，并获得相应学位证书；
3.计算机、电子信息、软件工程等相关专业；
3.中级及以上职称或具备同等级职业资格；
4.具有3年及以上大型软件、大数据、AI模型等研发经验，3年及以上技术团队（30人以上）管理经验；
5.精通企业级应用架构（微服务等）、主流云平台及容器化技术，熟悉大数据、AI、中台等技术栈及其在业务场景中的应用，主导关键技术选型与攻关，负责信创全栈适配、技术中台建设及AI能力集成；
6.具备良好技术洞察力与体系化建设能力，能准确把握行业技术趋势，并转化为清晰的、可执行的技术路线图和产品架构，擅长建立规范化的技术管理、研发运维一体化（DevOps）及产品质量保障体系，具有较强的管理能力。</t>
  </si>
  <si>
    <t>系统架构师</t>
  </si>
  <si>
    <r>
      <rPr>
        <sz val="11"/>
        <color theme="1"/>
        <rFont val="仿宋_GB2312"/>
        <charset val="134"/>
      </rPr>
      <t>1.35岁以下（1991年6月1日及以后出生）；
2.大学本科及以上学历，并获得相应学位证书；
3.计算机、电子信息、软件工程等相关专业；
4.软件设计师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或同等级职业资格；
5.具有3年以上研发或IT管理经验，具备2个以上万人级中大型系统架构设计与落地实践经验；精通微服务、云原生技术体系，熟练掌握Spring Cloud、Docker/K8s及主流中间件，Java/Python等开发语言，掌握JVM调优、数据库性能优化及分布式数据解决方案，能主导技术选型与复杂技术难题攻关；
6.具备系统思维与工程化能力，能推动架构规范、研发流程与质量体系建设。</t>
    </r>
  </si>
  <si>
    <t>信息安全风险
评估工程师</t>
  </si>
  <si>
    <t>1.35岁以下（1991年6月1日及以后出生）；
2.大学本科及以上学历，并获得相应学位证书；
3.信息安全、网络工程、软件开发等信息技术相关专业；
4.具有3年及以上资产识别、威胁分析、脆弱性评估及风险计算等相关工作经验，掌握信息安全风险评估、等保和密评方法论；
5.熟悉《网络安全法》《数据安全法》《密码法》《个人信息保护法》等国家法律法规及监管要求。</t>
  </si>
  <si>
    <t>视觉算法工程师</t>
  </si>
  <si>
    <t>1.35岁以下（1991年6月1日及以后出生）；
2.大学本科及以上学历，并获得相应学位证书；
3.计算机科学、人工智能、电子工程等相关专业；
4.具有3年及以上IT企业算法实现相关工作经验，能够优化和调试复杂算法；
5.掌握至少一种主流深度学习框架（如PyTorch、TensorFlow等），能够独立完成算法设计与实现；熟练掌握Python、C/C++编程语言。</t>
  </si>
  <si>
    <t>智能体开发工程师</t>
  </si>
  <si>
    <t>1.35岁以下（1991年6月1日及以后出生）；
2.大学本科及以上学历，并获得相应学位证书；
3.计算机科学、人工智能等相关专业；
4.具有3年及以上IT企业智能体开发相关工作经验，具备数据预处理技术能力；，
5.熟悉大语言模型（LLMs）基本原理，熟练掌握Python等编程语言；了解基于Dify或RAGFlow等智能体开发平台，能够阅读和优化其代码。</t>
  </si>
  <si>
    <t>造价工程师</t>
  </si>
  <si>
    <t>1.35岁以下（1991年6月1日及以后出生）；
2.大学本科及以上学历，并获得相应学位证书；
3.工程造价、工程管理等相关专业；
4.具有3年及以上IT企业工程造价、工程管理等相关工作经验，或具有机电工程、通信与广电工程专业一级建造师职业资格。</t>
  </si>
  <si>
    <t>广西大锰锰业集团有限公司</t>
  </si>
  <si>
    <t>采矿技术岗</t>
  </si>
  <si>
    <t>1.35岁以下（1991年6月1日及以后出生）；
2.大学本科及以上学历，并获得相应学位证书；
3.采矿、选矿、矿物资源工程、地质工程等相关专业；
4.1年以上采矿、选矿或地质相关工作经历；
5.熟悉矿山采矿设计、施工、管理、矿山行业法律法规；
6.服从安排到企业业务所在地工作。</t>
  </si>
  <si>
    <t>南非</t>
  </si>
  <si>
    <t>三级公司销售岗</t>
  </si>
  <si>
    <t>1.35岁以下（1991年6月1日及以后出生）；
2.大学本科及以上学历；
3.国际贸易、法语、市场营销、行政管理等相关专业；
4.具备法语听说读写能力；
5.掌握国际贸易基本知识，能够适应外贸业务快节奏、多变的工作特点；具备公文写作常识，拥有扎实的文字功底、良好的口头表达能力与清晰的逻辑思维能力；熟练操作OFFICE（或WPS）等日常办公软件。</t>
  </si>
  <si>
    <t>广西机械工业研究院有限责任公司</t>
  </si>
  <si>
    <t>自动化工程师</t>
  </si>
  <si>
    <t>1.35岁以下（1991年6月1日及以后出生）；
2.博士研究生学历，并获得相应学位证书；
3.计算机科学与技术类，机械类，电气、电子及自动化类等相关专业；
4.熟悉C#/OpenCVSharp、python、C/C++其中至少一种，有实际使用Tensorflow/Caffe/Mxnet/Bert/PyTorch的经验。</t>
  </si>
  <si>
    <t>软件工程师</t>
  </si>
  <si>
    <t>1.35岁以下（1991年6月1日及以后出生）；
2.博士研究生学历，并获得相应学位证书；
3.计算机科学与技术类，电气、电子及自动化类等相关专业；
4.熟练掌握JAVA\C#\C++\Python\Android其中一项或多项，具备扎实的编程基础；了解Mysql、Oracle等数据库和Nginx、Tomcat、redis、elasticsearch等中间件。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</si>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</sst>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5 3" xfId="5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37"/>
  <sheetViews>
    <sheetView tabSelected="1" zoomScaleSheetLayoutView="85" workbookViewId="0">
      <selection activeCell="A2" sqref="A2:G2"/>
    </sheetView>
  </sheetViews>
  <sheetFormatPr defaultColWidth="9" defaultRowHeight="13.5" outlineLevelCol="6"/>
  <cols>
    <col min="1" max="1" width="5.5" style="5" customWidth="1"/>
    <col min="2" max="2" width="15.75" style="5" customWidth="1"/>
    <col min="3" max="3" width="13.5" style="5" customWidth="1"/>
    <col min="4" max="4" width="6" style="5" customWidth="1"/>
    <col min="5" max="5" width="64.875" style="5" customWidth="1"/>
    <col min="6" max="6" width="10.875" style="5" customWidth="1"/>
    <col min="7" max="7" width="12.7333333333333" style="6" customWidth="1"/>
    <col min="8" max="16384" width="9" style="5"/>
  </cols>
  <sheetData>
    <row r="1" customFormat="1" ht="20.25" customHeight="1" spans="1:7">
      <c r="A1" t="s">
        <v>0</v>
      </c>
      <c r="C1" s="7"/>
      <c r="E1" s="8"/>
      <c r="G1" s="9"/>
    </row>
    <row r="2" ht="44.25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33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1" ht="102" customHeight="1" spans="1:7">
      <c r="A4" s="12">
        <f>ROW()-3</f>
        <v>1</v>
      </c>
      <c r="B4" s="12" t="s">
        <v>9</v>
      </c>
      <c r="C4" s="13" t="s">
        <v>10</v>
      </c>
      <c r="D4" s="13">
        <v>19</v>
      </c>
      <c r="E4" s="14" t="s">
        <v>11</v>
      </c>
      <c r="F4" s="13" t="s">
        <v>12</v>
      </c>
      <c r="G4" s="15"/>
    </row>
    <row r="5" s="3" customFormat="1" ht="20" customHeight="1" spans="1:7">
      <c r="A5" s="16" t="s">
        <v>13</v>
      </c>
      <c r="B5" s="16"/>
      <c r="C5" s="16"/>
      <c r="D5" s="16">
        <f>SUM(D4:D4)</f>
        <v>19</v>
      </c>
      <c r="E5" s="14"/>
      <c r="F5" s="13"/>
      <c r="G5" s="17"/>
    </row>
    <row r="6" s="2" customFormat="1" ht="102" customHeight="1" spans="1:7">
      <c r="A6" s="12">
        <v>4</v>
      </c>
      <c r="B6" s="12" t="s">
        <v>14</v>
      </c>
      <c r="C6" s="13" t="s">
        <v>15</v>
      </c>
      <c r="D6" s="13">
        <v>1</v>
      </c>
      <c r="E6" s="14" t="s">
        <v>16</v>
      </c>
      <c r="F6" s="13" t="s">
        <v>17</v>
      </c>
      <c r="G6" s="15"/>
    </row>
    <row r="7" s="3" customFormat="1" ht="19" customHeight="1" spans="1:7">
      <c r="A7" s="16" t="s">
        <v>13</v>
      </c>
      <c r="B7" s="16"/>
      <c r="C7" s="16"/>
      <c r="D7" s="16">
        <f>SUM(D6:D6)</f>
        <v>1</v>
      </c>
      <c r="E7" s="14"/>
      <c r="F7" s="13"/>
      <c r="G7" s="18"/>
    </row>
    <row r="8" s="2" customFormat="1" ht="164" customHeight="1" spans="1:7">
      <c r="A8" s="12">
        <v>6</v>
      </c>
      <c r="B8" s="19" t="s">
        <v>18</v>
      </c>
      <c r="C8" s="13" t="s">
        <v>19</v>
      </c>
      <c r="D8" s="13">
        <v>1</v>
      </c>
      <c r="E8" s="14" t="s">
        <v>20</v>
      </c>
      <c r="F8" s="13" t="s">
        <v>21</v>
      </c>
      <c r="G8" s="15"/>
    </row>
    <row r="9" s="2" customFormat="1" ht="162" customHeight="1" spans="1:7">
      <c r="A9" s="12">
        <v>7</v>
      </c>
      <c r="B9" s="20"/>
      <c r="C9" s="13" t="s">
        <v>22</v>
      </c>
      <c r="D9" s="13">
        <v>1</v>
      </c>
      <c r="E9" s="14" t="s">
        <v>23</v>
      </c>
      <c r="F9" s="13" t="s">
        <v>21</v>
      </c>
      <c r="G9" s="15"/>
    </row>
    <row r="10" s="2" customFormat="1" ht="150" customHeight="1" spans="1:7">
      <c r="A10" s="12">
        <v>8</v>
      </c>
      <c r="B10" s="20"/>
      <c r="C10" s="13" t="s">
        <v>24</v>
      </c>
      <c r="D10" s="13">
        <v>1</v>
      </c>
      <c r="E10" s="14" t="s">
        <v>25</v>
      </c>
      <c r="F10" s="13" t="s">
        <v>21</v>
      </c>
      <c r="G10" s="15"/>
    </row>
    <row r="11" s="2" customFormat="1" ht="133" customHeight="1" spans="1:7">
      <c r="A11" s="12">
        <v>9</v>
      </c>
      <c r="B11" s="20"/>
      <c r="C11" s="13" t="s">
        <v>26</v>
      </c>
      <c r="D11" s="13">
        <v>1</v>
      </c>
      <c r="E11" s="14" t="s">
        <v>27</v>
      </c>
      <c r="F11" s="13" t="s">
        <v>21</v>
      </c>
      <c r="G11" s="15"/>
    </row>
    <row r="12" s="2" customFormat="1" ht="117" customHeight="1" spans="1:7">
      <c r="A12" s="12">
        <v>10</v>
      </c>
      <c r="B12" s="20"/>
      <c r="C12" s="13" t="s">
        <v>28</v>
      </c>
      <c r="D12" s="13">
        <v>1</v>
      </c>
      <c r="E12" s="14" t="s">
        <v>29</v>
      </c>
      <c r="F12" s="13" t="s">
        <v>21</v>
      </c>
      <c r="G12" s="15"/>
    </row>
    <row r="13" s="2" customFormat="1" ht="102" customHeight="1" spans="1:7">
      <c r="A13" s="12">
        <v>11</v>
      </c>
      <c r="B13" s="20"/>
      <c r="C13" s="13" t="s">
        <v>30</v>
      </c>
      <c r="D13" s="13">
        <v>1</v>
      </c>
      <c r="E13" s="14" t="s">
        <v>31</v>
      </c>
      <c r="F13" s="13" t="s">
        <v>32</v>
      </c>
      <c r="G13" s="15"/>
    </row>
    <row r="14" s="2" customFormat="1" ht="143" customHeight="1" spans="1:7">
      <c r="A14" s="12">
        <v>12</v>
      </c>
      <c r="B14" s="21"/>
      <c r="C14" s="13" t="s">
        <v>33</v>
      </c>
      <c r="D14" s="13">
        <v>2</v>
      </c>
      <c r="E14" s="14" t="s">
        <v>34</v>
      </c>
      <c r="F14" s="13" t="s">
        <v>35</v>
      </c>
      <c r="G14" s="15" t="s">
        <v>36</v>
      </c>
    </row>
    <row r="15" s="3" customFormat="1" ht="20" customHeight="1" spans="1:7">
      <c r="A15" s="16" t="s">
        <v>13</v>
      </c>
      <c r="B15" s="16"/>
      <c r="C15" s="16"/>
      <c r="D15" s="16">
        <f>SUM(D8:D14)</f>
        <v>8</v>
      </c>
      <c r="E15" s="14"/>
      <c r="F15" s="13"/>
      <c r="G15" s="17"/>
    </row>
    <row r="16" s="2" customFormat="1" ht="175" customHeight="1" spans="1:7">
      <c r="A16" s="12">
        <v>13</v>
      </c>
      <c r="B16" s="12" t="s">
        <v>37</v>
      </c>
      <c r="C16" s="13" t="s">
        <v>38</v>
      </c>
      <c r="D16" s="13">
        <v>1</v>
      </c>
      <c r="E16" s="14" t="s">
        <v>39</v>
      </c>
      <c r="F16" s="13" t="s">
        <v>40</v>
      </c>
      <c r="G16" s="15"/>
    </row>
    <row r="17" s="3" customFormat="1" ht="20" customHeight="1" spans="1:7">
      <c r="A17" s="16" t="s">
        <v>13</v>
      </c>
      <c r="B17" s="16"/>
      <c r="C17" s="16"/>
      <c r="D17" s="16">
        <f>SUM(D16:D16)</f>
        <v>1</v>
      </c>
      <c r="E17" s="14"/>
      <c r="F17" s="13"/>
      <c r="G17" s="17"/>
    </row>
    <row r="18" s="2" customFormat="1" ht="108" customHeight="1" spans="1:7">
      <c r="A18" s="12">
        <v>14</v>
      </c>
      <c r="B18" s="12" t="s">
        <v>41</v>
      </c>
      <c r="C18" s="13" t="s">
        <v>42</v>
      </c>
      <c r="D18" s="13">
        <v>1</v>
      </c>
      <c r="E18" s="14" t="s">
        <v>43</v>
      </c>
      <c r="F18" s="13" t="s">
        <v>21</v>
      </c>
      <c r="G18" s="15"/>
    </row>
    <row r="19" s="2" customFormat="1" ht="95" customHeight="1" spans="1:7">
      <c r="A19" s="12">
        <v>15</v>
      </c>
      <c r="B19" s="12"/>
      <c r="C19" s="13" t="s">
        <v>44</v>
      </c>
      <c r="D19" s="13">
        <v>1</v>
      </c>
      <c r="E19" s="14" t="s">
        <v>45</v>
      </c>
      <c r="F19" s="13" t="s">
        <v>21</v>
      </c>
      <c r="G19" s="15"/>
    </row>
    <row r="20" s="3" customFormat="1" ht="20" customHeight="1" spans="1:7">
      <c r="A20" s="16" t="s">
        <v>13</v>
      </c>
      <c r="B20" s="16"/>
      <c r="C20" s="16"/>
      <c r="D20" s="16">
        <f>SUM(D18:D19)</f>
        <v>2</v>
      </c>
      <c r="E20" s="14"/>
      <c r="F20" s="13"/>
      <c r="G20" s="17"/>
    </row>
    <row r="21" s="2" customFormat="1" ht="111" customHeight="1" spans="1:7">
      <c r="A21" s="12">
        <v>16</v>
      </c>
      <c r="B21" s="12" t="s">
        <v>46</v>
      </c>
      <c r="C21" s="13" t="s">
        <v>10</v>
      </c>
      <c r="D21" s="13">
        <v>3</v>
      </c>
      <c r="E21" s="14" t="s">
        <v>11</v>
      </c>
      <c r="F21" s="13" t="s">
        <v>47</v>
      </c>
      <c r="G21" s="15"/>
    </row>
    <row r="22" s="3" customFormat="1" ht="20" customHeight="1" spans="1:7">
      <c r="A22" s="16" t="s">
        <v>13</v>
      </c>
      <c r="B22" s="16"/>
      <c r="C22" s="16"/>
      <c r="D22" s="16">
        <f>SUM(D21:D21)</f>
        <v>3</v>
      </c>
      <c r="E22" s="14"/>
      <c r="F22" s="13"/>
      <c r="G22" s="17"/>
    </row>
    <row r="23" s="2" customFormat="1" ht="118" customHeight="1" spans="1:7">
      <c r="A23" s="12">
        <v>18</v>
      </c>
      <c r="B23" s="19" t="s">
        <v>48</v>
      </c>
      <c r="C23" s="13" t="s">
        <v>49</v>
      </c>
      <c r="D23" s="13">
        <v>2</v>
      </c>
      <c r="E23" s="14" t="s">
        <v>50</v>
      </c>
      <c r="F23" s="13" t="s">
        <v>21</v>
      </c>
      <c r="G23" s="15"/>
    </row>
    <row r="24" s="2" customFormat="1" ht="183" customHeight="1" spans="1:7">
      <c r="A24" s="12">
        <v>19</v>
      </c>
      <c r="B24" s="20"/>
      <c r="C24" s="13" t="s">
        <v>51</v>
      </c>
      <c r="D24" s="13">
        <v>1</v>
      </c>
      <c r="E24" s="14" t="s">
        <v>52</v>
      </c>
      <c r="F24" s="13" t="s">
        <v>21</v>
      </c>
      <c r="G24" s="15"/>
    </row>
    <row r="25" s="2" customFormat="1" ht="158" customHeight="1" spans="1:7">
      <c r="A25" s="12">
        <v>20</v>
      </c>
      <c r="B25" s="20"/>
      <c r="C25" s="13" t="s">
        <v>53</v>
      </c>
      <c r="D25" s="13">
        <v>2</v>
      </c>
      <c r="E25" s="14" t="s">
        <v>54</v>
      </c>
      <c r="F25" s="13" t="s">
        <v>21</v>
      </c>
      <c r="G25" s="15"/>
    </row>
    <row r="26" s="2" customFormat="1" ht="132" customHeight="1" spans="1:7">
      <c r="A26" s="12">
        <v>21</v>
      </c>
      <c r="B26" s="20"/>
      <c r="C26" s="13" t="s">
        <v>55</v>
      </c>
      <c r="D26" s="13">
        <v>1</v>
      </c>
      <c r="E26" s="14" t="s">
        <v>56</v>
      </c>
      <c r="F26" s="13" t="s">
        <v>21</v>
      </c>
      <c r="G26" s="15"/>
    </row>
    <row r="27" s="2" customFormat="1" ht="133" customHeight="1" spans="1:7">
      <c r="A27" s="12">
        <v>22</v>
      </c>
      <c r="B27" s="20"/>
      <c r="C27" s="13" t="s">
        <v>57</v>
      </c>
      <c r="D27" s="13">
        <v>1</v>
      </c>
      <c r="E27" s="14" t="s">
        <v>58</v>
      </c>
      <c r="F27" s="13" t="s">
        <v>21</v>
      </c>
      <c r="G27" s="15"/>
    </row>
    <row r="28" s="2" customFormat="1" ht="116" customHeight="1" spans="1:7">
      <c r="A28" s="12">
        <v>23</v>
      </c>
      <c r="B28" s="20"/>
      <c r="C28" s="13" t="s">
        <v>59</v>
      </c>
      <c r="D28" s="13">
        <v>1</v>
      </c>
      <c r="E28" s="14" t="s">
        <v>60</v>
      </c>
      <c r="F28" s="13" t="s">
        <v>21</v>
      </c>
      <c r="G28" s="15"/>
    </row>
    <row r="29" s="2" customFormat="1" ht="103" customHeight="1" spans="1:7">
      <c r="A29" s="12">
        <v>24</v>
      </c>
      <c r="B29" s="21"/>
      <c r="C29" s="13" t="s">
        <v>61</v>
      </c>
      <c r="D29" s="13">
        <v>1</v>
      </c>
      <c r="E29" s="14" t="s">
        <v>62</v>
      </c>
      <c r="F29" s="13" t="s">
        <v>21</v>
      </c>
      <c r="G29" s="15"/>
    </row>
    <row r="30" s="3" customFormat="1" ht="20" customHeight="1" spans="1:7">
      <c r="A30" s="16" t="s">
        <v>13</v>
      </c>
      <c r="B30" s="16"/>
      <c r="C30" s="16"/>
      <c r="D30" s="16">
        <f>SUM(D23:D29)</f>
        <v>9</v>
      </c>
      <c r="E30" s="14"/>
      <c r="F30" s="13"/>
      <c r="G30" s="17"/>
    </row>
    <row r="31" s="2" customFormat="1" ht="117" customHeight="1" spans="1:7">
      <c r="A31" s="12">
        <v>25</v>
      </c>
      <c r="B31" s="12" t="s">
        <v>63</v>
      </c>
      <c r="C31" s="13" t="s">
        <v>64</v>
      </c>
      <c r="D31" s="13">
        <v>1</v>
      </c>
      <c r="E31" s="14" t="s">
        <v>65</v>
      </c>
      <c r="F31" s="13" t="s">
        <v>66</v>
      </c>
      <c r="G31" s="15"/>
    </row>
    <row r="32" s="2" customFormat="1" ht="132" customHeight="1" spans="1:7">
      <c r="A32" s="12">
        <v>26</v>
      </c>
      <c r="B32" s="12"/>
      <c r="C32" s="13" t="s">
        <v>67</v>
      </c>
      <c r="D32" s="13">
        <v>1</v>
      </c>
      <c r="E32" s="14" t="s">
        <v>68</v>
      </c>
      <c r="F32" s="13" t="s">
        <v>35</v>
      </c>
      <c r="G32" s="15"/>
    </row>
    <row r="33" s="3" customFormat="1" ht="20" customHeight="1" spans="1:7">
      <c r="A33" s="16" t="s">
        <v>13</v>
      </c>
      <c r="B33" s="16"/>
      <c r="C33" s="16"/>
      <c r="D33" s="16">
        <f>SUM(D31:D32)</f>
        <v>2</v>
      </c>
      <c r="E33" s="14"/>
      <c r="F33" s="13"/>
      <c r="G33" s="17"/>
    </row>
    <row r="34" s="2" customFormat="1" ht="76" customHeight="1" spans="1:7">
      <c r="A34" s="12">
        <v>27</v>
      </c>
      <c r="B34" s="12" t="s">
        <v>69</v>
      </c>
      <c r="C34" s="13" t="s">
        <v>70</v>
      </c>
      <c r="D34" s="13">
        <v>1</v>
      </c>
      <c r="E34" s="14" t="s">
        <v>71</v>
      </c>
      <c r="F34" s="13" t="s">
        <v>21</v>
      </c>
      <c r="G34" s="15"/>
    </row>
    <row r="35" s="2" customFormat="1" ht="90" customHeight="1" spans="1:7">
      <c r="A35" s="12">
        <v>28</v>
      </c>
      <c r="B35" s="12"/>
      <c r="C35" s="13" t="s">
        <v>72</v>
      </c>
      <c r="D35" s="13">
        <v>1</v>
      </c>
      <c r="E35" s="14" t="s">
        <v>73</v>
      </c>
      <c r="F35" s="13" t="s">
        <v>21</v>
      </c>
      <c r="G35" s="15"/>
    </row>
    <row r="36" s="3" customFormat="1" ht="20" customHeight="1" spans="1:7">
      <c r="A36" s="16" t="s">
        <v>13</v>
      </c>
      <c r="B36" s="16"/>
      <c r="C36" s="16"/>
      <c r="D36" s="16">
        <f>SUM(D34:D35)</f>
        <v>2</v>
      </c>
      <c r="E36" s="14"/>
      <c r="F36" s="13"/>
      <c r="G36" s="17"/>
    </row>
    <row r="37" s="4" customFormat="1" ht="22" customHeight="1" spans="1:7">
      <c r="A37" s="16" t="s">
        <v>74</v>
      </c>
      <c r="B37" s="16"/>
      <c r="C37" s="16"/>
      <c r="D37" s="16">
        <f>SUM(D4:D36)/2</f>
        <v>47</v>
      </c>
      <c r="E37" s="22"/>
      <c r="F37" s="16"/>
      <c r="G37" s="23"/>
    </row>
  </sheetData>
  <autoFilter xmlns:etc="http://www.wps.cn/officeDocument/2017/etCustomData" ref="A3:F37" etc:filterBottomFollowUsedRange="0">
    <extLst/>
  </autoFilter>
  <mergeCells count="16">
    <mergeCell ref="A2:G2"/>
    <mergeCell ref="A5:C5"/>
    <mergeCell ref="A7:C7"/>
    <mergeCell ref="A15:C15"/>
    <mergeCell ref="A17:C17"/>
    <mergeCell ref="A20:C20"/>
    <mergeCell ref="A22:C22"/>
    <mergeCell ref="A30:C30"/>
    <mergeCell ref="A33:C33"/>
    <mergeCell ref="A36:C36"/>
    <mergeCell ref="A37:C37"/>
    <mergeCell ref="B8:B14"/>
    <mergeCell ref="B18:B19"/>
    <mergeCell ref="B23:B29"/>
    <mergeCell ref="B31:B32"/>
    <mergeCell ref="B34:B35"/>
  </mergeCells>
  <pageMargins left="0.432638888888889" right="0.314583333333333" top="0.590277777777778" bottom="0.314583333333333" header="0.511805555555556" footer="0.314583333333333"/>
  <pageSetup paperSize="9" fitToHeight="0" orientation="landscape" horizontalDpi="600" verticalDpi="600"/>
  <headerFooter/>
  <rowBreaks count="3" manualBreakCount="3">
    <brk id="15" max="6" man="1"/>
    <brk id="20" max="6" man="1"/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李小春</dc:creator>
  <cp:lastModifiedBy>人力资源部-覃敏思</cp:lastModifiedBy>
  <cp:revision>1</cp:revision>
  <dcterms:created xsi:type="dcterms:W3CDTF">2015-08-05T00:55:00Z</dcterms:created>
  <cp:lastPrinted>2018-01-03T07:00:00Z</cp:lastPrinted>
  <dcterms:modified xsi:type="dcterms:W3CDTF">2026-06-27T00:33:28Z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1436B21F34E94177A669289DD23950C4_13</vt:lpwstr>
  </property>
  <property fmtid="{D5CDD505-2E9C-101B-9397-08002B2CF9AE}" pid="4" name="CalculationRule">
    <vt:i4>0</vt:i4>
  </property>
</Properties>
</file>