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525" firstSheet="1" activeTab="1"/>
  </bookViews>
  <sheets>
    <sheet name="招聘需求汇总" sheetId="1" state="hidden" r:id="rId1"/>
    <sheet name="招聘岗位及条件表" sheetId="7" r:id="rId2"/>
    <sheet name="2025年招聘岗位及条件表" sheetId="10" state="hidden" r:id="rId3"/>
    <sheet name="Sheet1 (2)" sheetId="2" state="hidden" r:id="rId4"/>
    <sheet name="Sheet2" sheetId="3" state="hidden" r:id="rId5"/>
    <sheet name="按类别分 (2)" sheetId="9" state="hidden" r:id="rId6"/>
  </sheets>
  <definedNames>
    <definedName name="_xlnm._FilterDatabase" localSheetId="1" hidden="1">招聘岗位及条件表!$A$2:$H$8</definedName>
    <definedName name="_xlnm._FilterDatabase" localSheetId="2" hidden="1">'2025年招聘岗位及条件表'!$A$2:$H$35</definedName>
    <definedName name="_xlnm._FilterDatabase" localSheetId="0" hidden="1">招聘需求汇总!$A$1:$L$28</definedName>
    <definedName name="_xlnm.Print_Titles" localSheetId="0">招聘需求汇总!$2:$2</definedName>
    <definedName name="_xlnm._FilterDatabase" localSheetId="3" hidden="1">'Sheet1 (2)'!$A$1:$K$44</definedName>
    <definedName name="_xlnm.Print_Titles" localSheetId="3">'Sheet1 (2)'!$28:$28</definedName>
    <definedName name="_xlnm.Print_Titles" localSheetId="1">招聘岗位及条件表!$2:$2</definedName>
    <definedName name="_xlnm._FilterDatabase" localSheetId="5" hidden="1">'按类别分 (2)'!$A$1:$L$30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<sst xmlns="http://schemas.openxmlformats.org/spreadsheetml/2006/main" count="842" uniqueCount="321">
  <si>
    <t>广西中马钦州产业园区投资控股集团有限公司2025年招聘需求表（汇总表）</t>
  </si>
  <si>
    <t>序号</t>
  </si>
  <si>
    <t>岗位类别</t>
  </si>
  <si>
    <t>用人
单位</t>
  </si>
  <si>
    <t>所属集团</t>
  </si>
  <si>
    <t>岗位
名称</t>
  </si>
  <si>
    <t>岗位
编制数</t>
  </si>
  <si>
    <t>现有
人数</t>
  </si>
  <si>
    <t>需招聘人数（人）</t>
  </si>
  <si>
    <t>任职条件</t>
  </si>
  <si>
    <t>开展招聘时间</t>
  </si>
  <si>
    <t>招聘类型</t>
  </si>
  <si>
    <t>工作地点</t>
  </si>
  <si>
    <t>综合保障类</t>
  </si>
  <si>
    <t>广西中马钦州产业园区投资控股集团有限公司</t>
  </si>
  <si>
    <t>集团总部</t>
  </si>
  <si>
    <t>风控合规部
风控合规岗</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</si>
  <si>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</si>
  <si>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2025年1季度</t>
  </si>
  <si>
    <t>校招</t>
  </si>
  <si>
    <t>广西中马钦州产业园区</t>
  </si>
  <si>
    <t>广西中马投控产业服务集团有限公司</t>
  </si>
  <si>
    <t>产服集团</t>
  </si>
  <si>
    <t>财务部
副经理</t>
  </si>
  <si>
    <t>1.学历专业要求：大学本科及以上学历，并获得相应学位证书，财务、会计、经济等相关专业；
2.证书要求：无；
3.工作经验及能力要求：具有5年以上机关事业单位、国有企业、大型私营企业财务管理相关工作经验，工作经历：熟悉企业内部财务管理、外部财务对接及专项财务项目管理等工作内容，熟悉各类财务税务管理方法和工作流程；具有良好的表达能力、工作执行力、沟通协调能力，有较强的工作抗压能力，保密意识和原则性强；
4.任职资历要求：现任职务职级一般应相当企业部门副职(国有企业的以自治区所属二级企业为参考，非国有企业的以同类型同规模企业为参考），或者机关事业单位中的现任副科级干部，或在下一层级岗位工作3年以上；
5.政治面貌要求：中共党员；
6.年龄要求：年龄40周岁及以下（1985年1月1日以后出生），特别优秀者可适当放宽年龄条件。</t>
  </si>
  <si>
    <t>社招</t>
  </si>
  <si>
    <t>财务部
审计岗</t>
  </si>
  <si>
    <t>1.学历专业要求：大学本科及以上学历，并获得相应学位证书，财务、会计、审计等相关专业；
2.证书要求：无；
3.工作经验及能力要求：熟悉企业内部审计、外部审计及专项审计等工作内容，熟悉各类审计方法和工作流程；具备扎实的审计知识和法律法规素，具有良好的组织协调能力、沟通能力、文字表达能力、公文写作能力；具有良好的职业道德和业务素养，品行端正，工作细心，责任心强，具备较强的执行力和工作抗压能力，保密性、原则性强。
4.任职资历要求：无；
5.政治面貌要求：无；
6.年龄要求：年龄30周岁及以下（1995年1月1日以后出生）。</t>
  </si>
  <si>
    <t>综合部
风控合规岗</t>
  </si>
  <si>
    <t>市场部
信息化运维岗</t>
  </si>
  <si>
    <t>1.学历专业要求：应届毕业生。大学本科及以上学历，并获得相应学位证书，计算机类、电子信息类等相关专业；
2.证书要求：无；
3.工作经验及能力要求：系统掌握信息管理系统知识，有ERP系统建设和应用工作实践经验，熟悉网络路由、交换基本配置，熟悉网络安全设备基本操作，熟悉数据中心基本业务。具备良好的组织管理能力、创新能力、沟通协调能力。
4.任职资历要求：无；
5.政治面貌要求：无；
6.年龄要求：无。</t>
  </si>
  <si>
    <t>广西中马钦州产业园区华互立德教育投资有限公司</t>
  </si>
  <si>
    <t>教务管理岗</t>
  </si>
  <si>
    <t>1.学历专业要求：大学本科及以上学历，并获得相应学位证书，工商管理类、教育学类，市场营销类等相关专业；
2.证书要求：无；
3.工作经验及能力要求：具有2年以上国有企业、大中型企业等培训业务策划经验；具备培训专业知识，熟悉企业内部培训和外部培训的工作流程，拥有良好的外部培训需求资源，具备制定计划能力和事件管理能力，能够独立开展培训商机收集、培训业务洽谈、培训协议签署等工作；具备良好的表达能力、工作执行力、沟通协调能力，有较强的工作抗压能力，保密意识和原则性强；
4.任职资历要求：无；
5.政治面貌要求：中共党员；
6.年龄要求：年龄30周岁及以下（1995年1月1日以后出生）</t>
  </si>
  <si>
    <t>2025年2季度</t>
  </si>
  <si>
    <t>城市建设开发运营类</t>
  </si>
  <si>
    <t>广西中马投控建设集团有限公司</t>
  </si>
  <si>
    <t>建设集团</t>
  </si>
  <si>
    <t>公司副总经理</t>
  </si>
  <si>
    <t>1.学历专业要求：大学本科及以上学历，建筑设计、土木工程及其他相关专业；
2.证书要求：高级工程师及以上职称，一级注册结构证书或一级建筑师证书或注册岩土工程师；
3.工作经验及能力要求：熟悉设计院业务和管理，并具有8年以上设计院及工程施工技术管理工作相关工作经验，具有对工程设计方案的审查和优化能力、对施工过程中的技术问题的分析和解决能力，以及对新技术、新工艺的研究和应用能力等，有极强的领导技巧和才能；
4.任职资历要求：无；
5.政治面貌要求：中共党员；
6.年龄要求：年龄40周岁及以下（1985年1月1日以后出生）。</t>
  </si>
  <si>
    <t>工程管理中心施工管理人员（化工类）</t>
  </si>
  <si>
    <t>1.学历专业要求：大学本科及以上学历，并获得相应学位证书，化工、工民建等相关专业；
2.证书要求：工程系列中级职称，具有一级建造师证、施工员证、安全员C证、八大员证优先；
3.工作经验及能力要求：有施工单位工作经验，5年以上项目现场管理经验，熟悉化工建设项目组织实施流程，有2年以上电子化学品项目建设经验优先；具备项目管理、工程管理、安全生产的法律法规、化工项目施工作业指导等相关知识，能独立编制施工组织设计；
4.任职资历要求：无；
5.政治面貌要求：无；
6.年龄要求：年龄40周岁及以下（1985年1月1日以后出生）。</t>
  </si>
  <si>
    <t>工程管理中心施工技术人员</t>
  </si>
  <si>
    <t>1.学历专业要求：大学本科及以上学历，建筑、市政、通信、机电等专业；
2.证书要求：无；
3.能力要求：具有良好的表达能力、工作执行力、沟通协调能力，有较强的工作抗压能力；
4.任职资历要求：无；
5.政治面貌要求：无；
6.年龄要求：年龄30周岁及以下（1995年1月1日以后出生）。</t>
  </si>
  <si>
    <t>广西中马投控国际经贸集团有限公司</t>
  </si>
  <si>
    <t>国贸集团</t>
  </si>
  <si>
    <t>党群人力部
党群岗</t>
  </si>
  <si>
    <t>1.学历专业要求：大学本科及以上学历，并获得相应学位证书，政治学类、新闻传播学类、公共管理类等专业优先。
2.证书要求：无
3.工作经验及能力要求：具有较强的政治敏感性和政治判断力，对党的理论和路线方针政策有深入理解，熟悉党务工作，具备开展党建材料撰写能力，具有良好的沟通协调能力和组织能力，较强的责任心和团队合作精神。
4.任职资历要求：无
5.政治面貌要求：中共党员。
6.年龄要求：年龄30周岁及以下（1995年1月1日以后出生）。</t>
  </si>
  <si>
    <t>商贸物流类</t>
  </si>
  <si>
    <t>冷链管理部
经理</t>
  </si>
  <si>
    <t>1.学历专业要求：大学本科及以上学历，并获得相应学位证书，经济与贸易类、工商管理类、物流管理与工程类专业。
2.证书要求：无
3.工作经验及能力要求：具有5年及以上供应链业务、冷链管理、仓储物流等相关工作经历；熟悉自主贸易业务、存货质押、供应链业务等业务运作和风险控制，熟知国内外冷链物流市场发展动态、趋势、营运管理。具有良好的业务沟通能力，较强的冷库招商招租和业务拓展及客户关系维护的能力；思维缜密、洞察力强，高度的责任心与敬业精神，具有良好的协调能力。
4.任职资历要求：现任职务职级一般应相当企业部门正职(国有企业的以自治区所属二级企业为参考，非国有企业的以同类型同规模企业为参考）或机关事业单位中的现任正科级干部，或者在企业部门副职（副科级）岗位工作2年以上（未满2年的，一般应当在部门副职（副科级）岗位及下一层级正职岗位工作累计5年以上，且须担任部门副职（副科级）岗位满1年）。
5.政治面貌要求：中共党员优先。
6.年龄要求：年龄35周岁及以下（1990年1月1日以后出生）。</t>
  </si>
  <si>
    <t>商贸物流及供应链服务类</t>
  </si>
  <si>
    <t>中马双园（上海）能源科技有限公司</t>
  </si>
  <si>
    <t>业务部
业务岗</t>
  </si>
  <si>
    <t>1.学历专业要求：大学本科及以上学历，并获得相应学位证书。
2.证书要求：无
3.工作经验及能力要求：具有较强的组织管理能力、沟通协调能力、公关能力、创新能力；具有良好的职业道德和业务素养，工作细心，责任心强，服务意识强。
4.任职资历要求：无
5.政治面貌要求：无
6.年龄要求：年龄35周岁及以下（1990年1月1日以后出生）。</t>
  </si>
  <si>
    <t>上海市</t>
  </si>
  <si>
    <t>广西自贸区中马供应链管理有限公司</t>
  </si>
  <si>
    <t>1.学历专业要求：大学本科及以上学历，并获得相应学位证书，经济与贸易类、经济学类、金融学类、管理类、外语类专业。
2.证书要求：无
3.工作经验及能力要求：具有较强的组织协调能力、沟通能力和文字表达能力；具有良好的职业道德和业务素养，品行端正，工作细心，责任心强，具有优秀的沟通和人际交往能力，具备较强的执行力和工作抗压能力。社招要求具有贸易业务工作经验，熟悉外贸业务、加工贸易等工作。
4.任职资历要求：无
5.政治面貌要求：无
6.年龄要求：年龄35周岁及以下（1990年1月1日以后出生）。</t>
  </si>
  <si>
    <t>2025年1季度招聘2人；2025年3季度招聘1人。</t>
  </si>
  <si>
    <t>2025年1季度社招2人；2025年3季度校招1人。</t>
  </si>
  <si>
    <t>财务部
会计岗</t>
  </si>
  <si>
    <t>1.学历专业要求：大学本科及以上学历，并获得相应学位证书，会计学、财务管理等财会类、经济类等相关专业。
2.证书要求：无
3.工作经验及能力要求：熟悉企业会计准则及相关的法律、政策；熟悉会计、税务、管理等方面知识及银行支付业务；熟练使用财务工具和办公软件。具有良好的学习能力、独立工作能力和财务分析能力，工作认真负责，有良好的职业操守。
4.任职资历要求：无
5.政治面貌要求：中共党员优先。
6.年龄要求：年龄30周岁及以下（1995年1月1日以后出生）。</t>
  </si>
  <si>
    <t>业务类</t>
  </si>
  <si>
    <t>广西中马投控资本管理集团有限公司</t>
  </si>
  <si>
    <t>资本集团</t>
  </si>
  <si>
    <t>经营业务岗</t>
  </si>
  <si>
    <t>1.大学本科及以上学历，并获得相应学位证书，财经、法律、金融、资产评估等专业
2.具有初级会计证书或证券从业资格证等有关证书
3.具有融资租赁以及保理等金融服务行业2年以上工作经验，市场拓展能力较强，善于沟通，具有较强的统筹协调能力，具有债券投资、交易经验者优先。
4.任职资历：无  
5.政治面貌要求：无
6.年龄要求：年龄30周岁及以下（1995年1月1日以后出生）</t>
  </si>
  <si>
    <t xml:space="preserve">
风控合规岗</t>
  </si>
  <si>
    <t>向海产业投资发展类</t>
  </si>
  <si>
    <t>广西中马投控产业投资集团有限公司</t>
  </si>
  <si>
    <t>产投集团</t>
  </si>
  <si>
    <t>投资部
经理/副经理</t>
  </si>
  <si>
    <t>1.学历专业要求：大学本科及以上学历，并获得相应学位证书，专业不限，经济学、金融学、会计学等相关专业优先；
2.证书要求：取得中级及以上职称优先；
3.工作经验及能力要求：具有3年及以上企业投资管理经验，熟悉化工、生物医药、食品工业、新材料等行业投资优先，有较强的公文写作能力，具备敏锐的商业嗅觉和优秀的市场洞察力，有良好的沟通协调能力、执行力和较强的工作抗压能力和风险防控意识；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省级、自治区级所属二级企业为参考，非国有企业的以同类型同规模企业为参考）或党政机关、企事业单位中的现任副科级干部，或者在相关岗位工作3年以上；
5.政治面貌要求：中共党员优先；
6.年龄要求：年龄35周岁及以下（1990年1月1日以后出生），特别优秀的可适当放宽。</t>
  </si>
  <si>
    <t>风控合规部
经理/副经理</t>
  </si>
  <si>
    <t>1.学历专业要求：大学本科及以上学历，并获得相应学位证书；专业不限，法律类、经济类、财务类、审计类等专业优先，
2.证书要求：持有法律职业资格证书（A类）优先；
3.工作经验及能力要求：具有3年及以上相关工作经验，熟悉公司法、民法典、劳动合同法、国有资产管理、国际贸易法律实务等相关法律法规，有大中型国有企业或同等规模的民营企业法务、风控管理等相关工作经验；具备团队合作精神，工作抗压能力强；
4.任职资历要求：应聘经理岗位的现任职务职级一般应相当企业部门正职(国有企业的以省级、自治区级所属二级企业为参考，非国有企业的以同类型同规模企业为参考）或党政机关、企事业单位中的现任正科级干部，或者在企业部门副职（副科级）岗位工作2年以上（未满2年的，一般应当在部门副职（副科级）岗位及下一层级岗位工作累计5年以上，且须担任部门副职（副科级）岗位满1年）；
应聘副经理岗位的现任职务职级一般应相当企业部门副职(国有企业的以国有企业的以省级、自治区级所属二级企业为参考，非国有企业的以同类型同规模企业为参考）或机关事业单位中的现任副科级干部，或者在相关岗位工作3年以上；
5.政治面貌要求：中共党员优先；
6.年龄要求：年龄35周岁及以下（1990年1月1日以后出生），特别优秀的可适当放宽。</t>
  </si>
  <si>
    <t>新增项目</t>
  </si>
  <si>
    <t>1.学历专业要求：大学本科及以上学历，并获得相应学位证书，化学工程与工艺等相关专业；
2.职称证书要求：无；
3.知识与能力要求：掌握无机化学、分析化学、有机化学、物理化学以及化工原理的基础知识、基本理论和基本实验技能；具有精细化学品研制和开发、化工设计和工艺改进的能力；
4.政治面貌要求：无。
5.年龄要求：年龄30周岁及以下（1995年1月1日以后出生）。</t>
  </si>
  <si>
    <t>1.学历专业要求：大学本科及以上学历，并获得相应学位证书，材料科学与工程、金属材料工程等相关专业；
2.职称证书要求：无；
3.知识与能力要求：掌握金属材料、无机非金属材料、高分子材料、防腐专业以及其它高新技术材料科学的基础理论和材料合成与制备、材料复合、材料设计等专业基础知识，掌握材料加工的基本知识，具有正确选择设备进行材料研究、材料设计、材料研制的初步能力；
4.政治面貌要求：无。                                                                                  5.年龄要求：年龄30周岁及以下（1995年1月1日以后出生）。</t>
  </si>
  <si>
    <t>1.学历专业要求：大学本科及以上学历，并获得相应学位证书，生物医药类相关专业；
2.职称证书要求：无；
3.知识与能力要求：掌握化学制药、生物制药、药物制剂技术与工程的基本理论和基本知识；具有对药品的新资源、新产品、新工艺进行研究、开发和设计的初步能力；
4.政治面貌要求：无。
5.年龄要求：年龄30周岁及以下（1995年1月1日以后出生）。</t>
  </si>
  <si>
    <t>广西中马金谷燕生物科技有限责任公司</t>
  </si>
  <si>
    <t>市场营销部
经理/副经理</t>
  </si>
  <si>
    <t>1.学历专业要求：大学本科及以上学历，并获得相应学位证书，食品工程、食品科学与工程、市场营销、电子商务等相关专业；
2.证书要求：无要求；
3.工作经验及能力要求：具有3年以上食品市场营销管理经验；具有燕窝营销推广经验者优先；熟悉国家广告宣传、食品营销等法律法规；具备市场调研、市场分析、产品定位、品牌推广、渠道管理、销售管理的能力；能独立撰写营销策划方案、营销宣传推广方案；能熟练运用电脑办公、网络直播等软件；具有良好的表达能力、工作执行力、沟通协调能力，有较强的工作抗压能力；
4.任职资历要求：无
5.政治面貌要求：无
6.年龄要求：年龄35周岁及以下（1990年1月1日以后出生），特别优秀的可适当放宽。</t>
  </si>
  <si>
    <t>广西自贸区产投海洋生物科技有限公司</t>
  </si>
  <si>
    <t>生产技术岗</t>
  </si>
  <si>
    <t>未定编</t>
  </si>
  <si>
    <r>
      <rPr>
        <sz val="20"/>
        <rFont val="Times New Roman"/>
        <charset val="134"/>
      </rPr>
      <t>1.</t>
    </r>
    <r>
      <rPr>
        <sz val="20"/>
        <rFont val="仿宋"/>
        <charset val="134"/>
      </rPr>
      <t>学历专业要求：大专及以上学历，并获得相应证书，水产养殖学、水产养殖技术等相关专业；</t>
    </r>
    <r>
      <rPr>
        <sz val="20"/>
        <rFont val="Times New Roman"/>
        <charset val="134"/>
      </rPr>
      <t xml:space="preserve">
2.</t>
    </r>
    <r>
      <rPr>
        <sz val="20"/>
        <rFont val="仿宋"/>
        <charset val="134"/>
      </rPr>
      <t>证书要求：无要求；</t>
    </r>
    <r>
      <rPr>
        <sz val="20"/>
        <rFont val="Times New Roman"/>
        <charset val="134"/>
      </rPr>
      <t xml:space="preserve">
3.</t>
    </r>
    <r>
      <rPr>
        <sz val="20"/>
        <rFont val="仿宋"/>
        <charset val="134"/>
      </rPr>
      <t>工作经验及能力要求：从事过水产养殖相关人员优先；掌握一定的渔群健康养殖技术；具有良好的表达能力、工作执行力、沟通协调能力；能接受驻场。</t>
    </r>
    <r>
      <rPr>
        <sz val="20"/>
        <rFont val="Times New Roman"/>
        <charset val="134"/>
      </rPr>
      <t xml:space="preserve">
4.</t>
    </r>
    <r>
      <rPr>
        <sz val="20"/>
        <rFont val="仿宋"/>
        <charset val="134"/>
      </rPr>
      <t>任职资历要求：无</t>
    </r>
    <r>
      <rPr>
        <sz val="20"/>
        <rFont val="Times New Roman"/>
        <charset val="134"/>
      </rPr>
      <t xml:space="preserve">
5.</t>
    </r>
    <r>
      <rPr>
        <sz val="20"/>
        <rFont val="仿宋"/>
        <charset val="134"/>
      </rPr>
      <t>政治面貌要求：无；</t>
    </r>
    <r>
      <rPr>
        <sz val="20"/>
        <rFont val="Times New Roman"/>
        <charset val="134"/>
      </rPr>
      <t xml:space="preserve">
6.</t>
    </r>
    <r>
      <rPr>
        <sz val="20"/>
        <rFont val="仿宋"/>
        <charset val="134"/>
      </rPr>
      <t>年龄要求：年龄</t>
    </r>
    <r>
      <rPr>
        <sz val="20"/>
        <rFont val="Times New Roman"/>
        <charset val="134"/>
      </rPr>
      <t>30</t>
    </r>
    <r>
      <rPr>
        <sz val="20"/>
        <rFont val="仿宋"/>
        <charset val="134"/>
      </rPr>
      <t>周岁及以下（</t>
    </r>
    <r>
      <rPr>
        <sz val="20"/>
        <rFont val="Times New Roman"/>
        <charset val="134"/>
      </rPr>
      <t>1995</t>
    </r>
    <r>
      <rPr>
        <sz val="20"/>
        <rFont val="仿宋"/>
        <charset val="134"/>
      </rPr>
      <t>年</t>
    </r>
    <r>
      <rPr>
        <sz val="20"/>
        <rFont val="Times New Roman"/>
        <charset val="134"/>
      </rPr>
      <t>1</t>
    </r>
    <r>
      <rPr>
        <sz val="20"/>
        <rFont val="仿宋"/>
        <charset val="134"/>
      </rPr>
      <t>月</t>
    </r>
    <r>
      <rPr>
        <sz val="20"/>
        <rFont val="Times New Roman"/>
        <charset val="134"/>
      </rPr>
      <t>1</t>
    </r>
    <r>
      <rPr>
        <sz val="20"/>
        <rFont val="仿宋"/>
        <charset val="134"/>
      </rPr>
      <t>日以后出生），特别优秀的可适当放宽。</t>
    </r>
  </si>
  <si>
    <t>广西中马投控商务服务有限公司</t>
  </si>
  <si>
    <t>商务公司</t>
  </si>
  <si>
    <t>产业合作部
业务副总监</t>
  </si>
  <si>
    <t>1.学历专业要求：全日制大学本科及以上学历；
2.证书要求：无；
3.工作经验及能力要求：有较强的行业研究能力、分析与判断能力；掌握招商招租管理、市场营销策划等相关知识和工作流程；                                                                   
4.任职资历要求：现任职务职级一般应相当企业部门正职，或在下一层级岗位工作3年以上；具有5年及以上产业招商、营销、园区管理专业工作经历；负责过本单位产业招商营销工作，或主持过企业产业项目招商营销活动；
5.政治面貌：中共党员优先；                                                              6.年龄要求：年龄40周岁及以下（1984年11月29日以后出生）；</t>
  </si>
  <si>
    <t>产业合作部
产业招商经理</t>
  </si>
  <si>
    <t>1.学历专业要求：大学本科及以上学历，并获得相应学位证书，市场营销、策划类、设计类相关专业；
2.证书要求：无；
3.工作经验及能力要求：有较强的营销策划能力、沟通表达能力；掌握招商招租管理、市场营销策划等相关知识和工作流程；具备以上条件者优先。
4.任职资历要求：无；                                  
5.政治面貌：中共党员优先；                                                              
6.年龄要求：年龄30周岁及以下（1995年1月1日以后出生）；</t>
  </si>
  <si>
    <t>招商公司</t>
  </si>
  <si>
    <t>1.学历专业要求：大学本科及以上学历，并获得相应学位证书，法学类、审计学等相关专业；
2.证书要求：持有法律职业资格A证。
3.工作经验及能力要求：熟悉民商法、公司法、民事诉讼法、国际法等相关知识；具有良好的表达能力、工作执行力、沟通协调能力，有较强的工作抗压能力，保密意识和原则性强；
4.任职资历要求：无；
5.政治面貌要求：无；
6.年龄要求：年龄30周岁及以下（1995年1月1日以后出生）</t>
  </si>
  <si>
    <t>广西自贸区钦州港片区开发投资集团有限责任公司招聘岗位及条件表</t>
  </si>
  <si>
    <t>岗位主要职责</t>
  </si>
  <si>
    <t>工作
地点</t>
  </si>
  <si>
    <t>广西星帆安芸科技有限公司</t>
  </si>
  <si>
    <t>宣传策划（员额岗）</t>
  </si>
  <si>
    <t>1.负责公司新媒体账号（抖音、小红书、视频号、公众号等）的整体宣传策略制定与落地，结合公司业务方向，规划账号内容定位、选题方向、发布节奏及推广方案，确保宣传效果贴合公司发展目标。
2.统筹新媒体宣传活动，包括活动策划、流程对接、物料筹备、落地执行及复盘总结，联动编导、剪辑等岗位，确保活动顺利推进，提升账号曝光量、关注度及转化效率。
3.跟踪行业热点、竞品动态，挖掘用户需求，优化宣传策略，输出符合平台调性、吸引目标用户的宣传内容思路，打造账号差异化优势。
4.负责宣传数据监测与分析，定期输出数据报告，根据数据反馈调整宣传方案，优化内容形式，提升宣传效果；对接公司业务部门，了解业务需求，将宣传与业务深度结合。
5.配合公司品牌建设，参与品牌宣传物料的策划与审核，确保宣传内容贴合品牌调性，提升公司品牌知名度与影响力。</t>
  </si>
  <si>
    <t>1.学历要求：本科及以上学历，市场营销、广告学、新闻传播等相关专业优先，1-2年新媒体宣传策划相关工作经验（有央企新媒体运营、宣传策划相关工作经验者优先）。
2.专业能力：熟悉各类新媒体平台（抖音、小红书、视频号等）的规则、算法及传播逻辑，具备完整的宣传策划思维，能独立完成选题、方案制定及落地执行。
3.核心能力：具备较强的市场洞察力、文案撰写能力及创意能力，能快速捕捉热点，结合公司业务输出有吸引力的宣传思路；具备良好的沟通协调能力、执行力及复盘能力。
4.其他要求：工作认真负责，有团队协作意识，能适应新媒体行业快节奏工作；熟练使用办公软件（Word、Excel、PPT），会使用设计类软件（PS、Canva）者优先。</t>
  </si>
  <si>
    <t>社会招聘</t>
  </si>
  <si>
    <t>广西钦州保税港</t>
  </si>
  <si>
    <t>编导（员额岗）</t>
  </si>
  <si>
    <t>1.根据公司宣传策略及账号定位，负责新媒体视频（短视频、中长视频等）的选题策划、脚本撰写、拍摄统筹及后期对接，确保视频内容符合账号调性，传递公司核心价值。
2.负责视频拍摄的全流程把控，包括场景搭建、演员调度、拍摄节奏控制，对接拍摄团队（或自主拍摄），确保拍摄工作高效推进，保证视频拍摄质量。
3.联动剪辑岗位，明确视频剪辑需求、风格要求及时间节点，审核剪辑成品，提出修改意见，确保视频最终呈现效果符合脚本预期及平台传播需求。
4.跟踪视频发布后的播放数据、互动数据，结合数据反馈优化脚本内容及拍摄风格，提升视频的播放量、完播率及互动率。
5.收集行业优秀视频案例，借鉴先进创作思路，结合公司业务特点，创新视频内容形式，打造有辨识度的视频风格；配合宣传策划岗位，完成活动相关视频的编导工作。</t>
  </si>
  <si>
    <t>1.学历要求：本科及以上学历，编导、影视制作、新闻传播等相关专业优先，1-2年新媒体视频编导相关工作经验，能独立完成脚本撰写及拍摄统筹（有央企新媒体视频编导、内容创作相关工作经验者优先）。
2.专业能力：具备扎实的脚本撰写能力，能根据不同平台调性（抖音的活泼、小红书的精致等）撰写适配的视频脚本；熟悉视频拍摄流程，了解拍摄设备的基本操作，能精准把控拍摄节奏及画面效果。
3.核心能力：具备较强的创意能力、审美能力及逻辑思维，能快速理解宣传需求，将业务内容与视频创作结合；具备良好的沟通协调能力、执行力，能高效对接拍摄、剪辑等相关岗位。
4.其他要求：热爱新媒体行业，关注各类视频热点，能适应快节奏工作；熟练使用脚本撰写工具、办公软件，会使用PR、AE等剪辑软件者优先。</t>
  </si>
  <si>
    <t>剪辑（员额岗）</t>
  </si>
  <si>
    <t>1.根据编导提供的脚本、拍摄素材，负责新媒体视频（短视频、中长视频等）的剪辑、配乐、字幕、特效制作，确保视频画面流畅、节奏紧凑、风格统一，符合平台传播需求。
2.严格按照时间节点完成视频剪辑工作，配合编导审核成品，根据修改意见优化视频内容，确保视频最终呈现效果符合预期；负责视频素材的整理、归档，建立素材库，方便后续调用。
3.关注行业视频剪辑趋势，学习新的剪辑技巧、特效风格，结合公司账号调性，优化剪辑手法，提升视频质感及吸引力；适配不同平台的视频规格（尺寸、时长等），完成视频格式转换及上传适配。
4.配合宣传策划、编导岗位，完成活动相关视频、品牌宣传视频的剪辑工作，确保视频内容贴合活动主题及品牌调性；协助解决拍摄、剪辑过程中的简单技术问题。</t>
  </si>
  <si>
    <t>1.学历要求：本科及以上学历，影视剪辑、多媒体设计、数字媒体等相关专业优先，1-2年新媒体视频剪辑工作经验（有央企新媒体视频剪辑相关工作经验者优先）。
2.专业能力：熟练使用PR、AE、剪映等剪辑软件，能独立完成视频剪辑、配乐、字幕、简单特效制作；熟悉不同新媒体平台的视频规格及剪辑要求，能快速适配平台需求。
3.核心能力：具备较强的审美能力、节奏感及细节把控力，能精准理解脚本意图，通过剪辑手法提升视频感染力；具备高效的执行力，能按时完成剪辑任务，接受修改意见并快速优化。
4.其他要求：工作认真细致，有团队协作意识，能适应新媒体行业快节奏工作；喜欢研究各类视频剪辑风格，有创新意识，能主动学习新的剪辑技巧。</t>
  </si>
  <si>
    <t>优化师（员额岗）</t>
  </si>
  <si>
    <t>1.负责公司新媒体账号（视频、图文等）的内容优化、账号优化及推广优化，结合平台算法及用户需求，提升账号权重、内容曝光量、完播率、互动率及转化效率。
2.监测账号及内容数据（播放量、点赞量、评论量、转化率等），建立数据监测体系，定期输出数据优化报告，分析数据异常原因，提出针对性优化方案并落地执行。
3.负责视频内容优化，包括标题、封面、文案、标签的优化，结合平台规则及热点，提升内容的点击率及传播度；优化账号运营策略，包括发布时间、发布频率、内容布局，提升账号活跃度及粉丝粘性。
3.对接宣传策划、编导、剪辑岗位，将优化需求融入内容创作、拍摄、剪辑全流程，推动内容质量及传播效果提升；跟踪行业优化技巧及平台规则变化，及时调整优化策略，规避账号风险。
4.负责公司新媒体推广渠道的优化，包括付费推广（如抖加、信息流）的投放优化，控制推广成本，提升推广ROI；协助完成账号粉丝运营优化，提升粉丝转化率。</t>
  </si>
  <si>
    <t>1.学历要求：本科及以上学历，市场营销、数据分析、新媒体运营等相关专业优先，1-2年新媒体优化、账号运营相关工作经验（有央企新媒体优化、账号运营相关工作经验者优先）
2.专业能力：熟悉各类新媒体平台（抖音、小红书、视频号等）的算法规则、推荐机制，具备扎实的数据分析能力，能熟练使用数据监测工具（如蝉妈妈、飞瓜数据），解读数据并输出优化方案。
3.核心能力：具备较强的逻辑思维、问题解决能力，能快速捕捉内容及账号的优化点，落地优化方案并跟踪效果；具备良好的学习能力，能及时掌握平台规则及优化技巧的变化。
4.其他要求：工作严谨负责，有团队协作意识，能适应快节奏工作；熟练使用办公软件及数据统计工具，具备一定的文案功底及审美能力者优先。</t>
  </si>
  <si>
    <t>行政综合（辅助岗）</t>
  </si>
  <si>
    <t>1.负责公司日常行政事务统筹工作，包括公文处理、会议组织、接待协调、办公用品采购与管理、部门工作总结、印章办理、档案整理归档及联络员等工作，保障公司行政后勤工作高效有序运转。
2.负责协助完成人事相关工作，包括考勤管理、绩效管理等人事工作；
3.协助各业务岗位（宣传策划、编导、剪辑、优化师）开展工作，负责物料对接、流程协调、文件传递等辅助工作，联动各岗位推进新媒体运营相关行政支撑。
4.负责公司固定资产管理，包括资产登记、盘点、维护对接，确保固定资产安全规范；
5.完成领导交办的其他工作。</t>
  </si>
  <si>
    <t>1.学历要求：本科及以上学历，行政管理、文秘、汉语言文学等相关专业优先，1-2年行政综合辅助相关工作经验（有央企行政、文秘相关工作经验者优先，优秀应届生可放宽）。
2.专业能力：熟悉行政办公流程，熟练使用办公软件（Word、Excel、PPT等），具备公文写作、文件归档、会议组织能力，熟悉行政人事方面相关工作，能高效完成各类行政辅助工作。
3.核心能力：具备较强的沟通协调能力、执行力及细节把控力，工作认真严谨，责任心强，能主动配合各业务岗位完成辅助工作，具备良好的团队协作意识。
4.其他要求：能适应新媒体公司快节奏工作，服从领导安排，具备良好的服务意识和职业素养，有较强的抗压能力和应急处理能力。</t>
  </si>
  <si>
    <t>合计</t>
  </si>
  <si>
    <t>广西中马钦州产业园区投资控股集团有限公司2025年招聘岗位及条件表</t>
  </si>
  <si>
    <t>数字化与人工智能办公室副主任（集团公司中层副职）</t>
  </si>
  <si>
    <t>1.负责组织制定集团公司数字化与人工智能工作规划、计划和有关管理制度。
2.负责组织和指导子公司开展数字化与人工智能各项工作。
3.负责统筹各项运营数据管理。
4.组织挖掘业务场景需求，推动数字化与人工智能技术落地应用。
5.完成公司交办的其他工作。</t>
  </si>
  <si>
    <t xml:space="preserve">1.大学本科及以上学历，并获得相应学位证书，计算机科学与技术、数据科学、人工智能等相关专业。
2.具有8年以上数智化与人工智能工作经历，熟练掌握至少一种编程语言，如Python、C++或Java，并具备良好的编程习惯和代码阅读能力，具有扎实的算法基础，熟悉常用的数据结构和算法，能够优化模型性能并解决实际问题。
3.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且须担任部门副职岗位满1年。
4.有较强的责任心、学习能力和协调能力。
5.40周岁及以下（计算时间截至公告发布日）。  </t>
  </si>
  <si>
    <t>资金管理中心副主任（集团公司中层副职）</t>
  </si>
  <si>
    <t>1.负责具体组织拟定并实施集团公司年度、季度和月度资金计划，定期对执行情况进行分析和报告。
2.负责具体组织拟定和推进落实集团公司筹融资管理工作计划，及时报告执行情况和提出建议。
3.负责组织对资金计算情况进行监督和检查。
4.负责做好外部关系协调。
5.落实集团公司安排的其他工作。</t>
  </si>
  <si>
    <t xml:space="preserve">1.大学本科及以上学历，并获得相应学位证书，会计学、财务管理或金融学类专业。
2.具有5年以上金融机构公司业务管理或企业投融资等工作经验。
3.在较大规模企业担任过资金管理负责人（分管财务副总经理、财务总监、财务部门负责人）,现任职务职级一般应相当于机关事业单位中的现任副处级干部或相当于省级直属企业(非国有企业的以同类型同规模企业为参考)中层副职干部；或在下一层级正职(正科级)岗位工作3年以上,未满3年的一般应当在下一层级正职(正科级)岗位和副职(副科级)岗位工作累计5年以上。
4.有较强的责任心、学习能力和协调能力。
5.中级会计师及以上职称，或者为注册会计师。
6.40周岁及以下（计算时间截至公告发布日）。 </t>
  </si>
  <si>
    <t>数字化与人工智能岗</t>
  </si>
  <si>
    <t>1.负责具体组织数字化与人工智能项目的申报、变更、评审、监督及验收评估等工作；协同推进数智化产城综合服务平台等项目建设，动态跟踪重点项目的进度、质量和风险。
2.协助部门负责人挖掘业务场景需求，推动数字化与人工智能技术落地应用。
3.协助部门负责人组织建立数据资产目录，完善数据采集、存储、共享及开放机制；监控数据质量，推动业务与数字技术融合的流程优化。
4.完成公司交办的其他工作任务。</t>
  </si>
  <si>
    <t>1.大学本科及以上学历，并获得相应学位证书，计算机科学与技术、数据科学、人工智能等相关专业。
2.有较强的责任心、学习能力。
3.2024/2025年毕业生。</t>
  </si>
  <si>
    <t>校园招聘</t>
  </si>
  <si>
    <t>广西中马钦州产业园区投资控股集团有限公司子公司</t>
  </si>
  <si>
    <t>1.负责推进落实公司投资计划，并提出工作建议。
2.负责具体组织实施项目投资各项工作，并做好风险管理。
3.负责组织开展市场和行业调研，拓展和储备投资项目。
4.负责拟定和组织实施公司投资业务管理制度。
5.完成公司交办的其它工作。</t>
  </si>
  <si>
    <t>1.大学本科及以上学历，并获得相应学位证书。
2.具有5年及以上企业投资管理经验。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5.35周岁及以下（计算时间截至公告发布日）。
6.有投行工作经验或有化工、生物医药、食品工业、新材料等行业投资工作经验优先。</t>
  </si>
  <si>
    <t>投资部
投资策划岗</t>
  </si>
  <si>
    <t>1.按要求做好投资方分析及研究。
2.对新项目进行背景调查，编制立项建议书及项目投资分析报告，参与商务谈判相关工作。
3.负责投资项目运营前的其他推进工作。
4.完成公司交办的其他工作。</t>
  </si>
  <si>
    <t>1.大学本科及以上学历，并获得相应学位证书，经济学、金融学、财务等相关专业。
2.有2年及以上投资策划经验。
3.有较强的责任心、学习能力和协调能力。
4.年龄30周岁及以下（计算时间截至公告发布日）。
5.有化工、食品工业、生物医药行业或投行工作经验优先。</t>
  </si>
  <si>
    <t>经营业务岗（化工方向）</t>
  </si>
  <si>
    <t>1.协助开展化工行业调研和政策分析。
2.协助推进落实化工类项目分析和运营管理工作。
3.协助推进投资项目运营前有关工作。
4.完成公司交办的其他工作。</t>
  </si>
  <si>
    <t>1.大学本科及以上学历，并获得相应学位证书，化学、化学工程与工艺、精细化工等相关专业。
2.有较强的责任心、学习能力和适应能力。
3.2024/2025年毕业生。</t>
  </si>
  <si>
    <t>经营业务岗（自动化方向）</t>
  </si>
  <si>
    <t>1.负责推进落实公司自动化项目相关工作。
2.负责拟定自动化有关专项方案并推进实施。
3.完成公司交办的其他工作。</t>
  </si>
  <si>
    <t>1.大学本科及以上学历，并获得相应学位证书，自动化相关专业。
2.有2年及以上自动化领域相关工作经验。
3.有较强的责任心、学习能力和适应能力。
4.35周岁及以下（计算时间截至公告发布日）。</t>
  </si>
  <si>
    <t>科创部经理/
副经理</t>
  </si>
  <si>
    <t>1.负责具体组织实施科技孵化类项目管理工作。
2.参与技术引进与评估相关工作。
3.负责落实中试基地建设和运营管理等有关工作安排。
4.负责组织落实科技孵化类项目产权管理相关工作。
5.完成公司交办的其他工作。</t>
  </si>
  <si>
    <t xml:space="preserve">1.大学本科及以上学历，并获得相应学位证书，理工类相关专业毕业，食品科学与工程类、化工与制药类、生物工程类优先。
2.具有3年以上企业科技创新相关工作经验。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
6.中级及以上职称，有科技成果转化项目主导或投行经验优先。
</t>
  </si>
  <si>
    <t>运营管理岗</t>
  </si>
  <si>
    <t>1.负责具体开展海外市场调研及政策研究。
2.负责具体拓展海外业务和推进落实海外招商引资工作。
3.完成公司交办的其它工作。</t>
  </si>
  <si>
    <t xml:space="preserve">1.大学本科及以上学历，并获得相应学位证书，经济与贸易类、金融学类专业。
2.具有2年及以上国际经贸相关工作或者海外工作经验。
3.通过CET-6/TEM-8考试，或雅思考试6分、托福考试80分及以上分数。
4.有较强的责任心、学习能力和适应能力。
5.30周岁及以下（计算时间截至公告发布日）。 
</t>
  </si>
  <si>
    <t>马来西亚</t>
  </si>
  <si>
    <t>投行经理/副经理</t>
  </si>
  <si>
    <t>1.负责组织开展行业跟踪和研究，制定项目投资计划。
2.负责组织拓展、储备投资项目。
3.负责组织制定实施项目投资方案，并开展项目投后管理。
4.组织制定实施业务管理制度。
5.负责维护和拓展合作机构伙伴。
6..完成公司交办的其他工作。</t>
  </si>
  <si>
    <t xml:space="preserve">1.大学本科及以上学历，并获得相应学位证书，经济学、金融学、工商管理专业。
2.具有5年及以上投行工作经验。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3年以上。
4.有较强的责任心、学习能力和协调能力。
5.40周岁及以下（计算时间截至公告发布日）。
6.具有基金从业资格证书或主持过项目投资优先。 </t>
  </si>
  <si>
    <t>投资管理岗</t>
  </si>
  <si>
    <t>1.负责具体开展项目投资管理相关工作。
2.负责协助完善投资管理相关工作制度、流程。
3.3.协助已投企业规范性经营，监控被投企业的财务和运营风险，及时发现潜在问题并制定应对方案。
4.完成公司交办的其他工作。</t>
  </si>
  <si>
    <t>1.大学本科及以上学历，并获得相应学位证书，金融学类、经济学类等相关专业。
2.具有3年及以上项目投资管理工作经验。
3.有较强的责任心、学习能力和协调能力。
4.年龄35周岁及以下（计算时间截至公告发布日）。
5.具有投行工作经验优先。</t>
  </si>
  <si>
    <t>供应链金融主管</t>
  </si>
  <si>
    <t>1.负责具体设计供应链金融产品方案，有效响应客户需求。
2.负责参与和落实供应链业务全周期管理，开展贸易背景真实性核查、资金流闭环监控及信用风险评估。
3.定期开展有关经营数据分析，提供业务经营建议。
4.完成公司交办的其他工作。</t>
  </si>
  <si>
    <t xml:space="preserve">1.大学本科及以上学历，并获得相应学位证书，会计学、财务管理、供应链管理和金融学类相关专业。
2.具有3年以上供应链金融工作经验；
3.有较强的责任心、学习能力和适应能力。
4.年龄35周岁及以下（计算时间截至公告发布日）。
</t>
  </si>
  <si>
    <t>供应链金融岗</t>
  </si>
  <si>
    <t>1.协助设计供应链金融产品方案，有效响应客户需求。
2.协助落实供应链业务全周期管理，协助开展贸易背景真实性核查、资金流闭环监控及信用风险评估。
3.协助定期开展有关经营数据分析。
4.完成公司交办的其他工作。</t>
  </si>
  <si>
    <t>1.大学本科及以上学历，并获得相应学位证书，会计学、财务管理、供应链管理和金融学类相关专业
2.有较强的责任心、学习能力和适应能力。
3.2024/2025年毕业生。</t>
  </si>
  <si>
    <t>1.负责组织落实公司冷链业务发展规划、计划。
2.负责组织拓展冷链业务，完成公司下达的冷库招商招租和运营管理经营计划。
3.拟定和组织实施冷链业务管理制度。
4.完成公司交办的其它工作。</t>
  </si>
  <si>
    <t xml:space="preserve">1.大学本科及以上学历，并获得相应学位证书，经济与贸易类、工商管理类、物流管理与工程类等相关专业。
2.具有5年及以上供应链业务、冷链管理、仓储物流等相关工作经历，熟知国内外冷链物流市场发展动态、趋势、营运管理。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岗位工作累计5年以上，且须担任部门副职岗位满1年）。
4.有较强的责任心、学习能力和协调能力。
5.35周岁及以下（计算时间截至公告发布日）。  </t>
  </si>
  <si>
    <t>贸易主管</t>
  </si>
  <si>
    <t>1.完成部门布置任务目标，做好合同签订、履约以及货款的结算、回笼等工作。
2.负责客户的开拓、管理和维护，完成市场开发各项工作任务。
3.完成公司交办的其它工作。</t>
  </si>
  <si>
    <t xml:space="preserve">1.大学本科及以上学历，并获得相应学位证书，经济与贸易类、金融学类专业。
2.具有2年以上贸易工作经验（需从事过国际贸易），能独立开展国际贸易相关业务。
3.通过CET-6/TEM-8考试，或雅思考试6分、托福考试80分及以上分数。
4.有较强的责任心、学习能力和适应能力。
5.30周岁及以下（计算时间截至公告发布日）。  </t>
  </si>
  <si>
    <t>贸易岗</t>
  </si>
  <si>
    <t>1.完成部门布置的月、季、年度市场任务目标，做好合同签订、履约以及货款的结算、回笼等工作。
2.负责客户开拓、管理和维护，完成市场开发各项工作任务。
3.完成公司交办的其它工作。</t>
  </si>
  <si>
    <t xml:space="preserve">1.大学本科及以上学历，并获得相应学位证书，经济与贸易类、金融学类。
2.通过CET-6/TEM-8考试，或雅思考试6分、托福考试80分及以上分数。
3.有较强的责任心、学习能力和适应能力。
4.2024/2025年毕业生。
</t>
  </si>
  <si>
    <t>1.协助业务总监负责部门的日常管理工作，开展产业投资、招商活动的策划、组织、实施和管理，监督、指导业务经理开展产业投资及招商工作。                                                                                           2.协助负责招商项目的挖掘、洽谈、分类和推动落地，通过外部以商招商、市场化招商、产业链招商等模式对招商信息筛选、洽谈推动落地。                                                                                         3.负责对接外部商协会和入园企业产业链收集相关招商资讯和资源，组织和策划目标明确、专业度高、精准高效的开展招商推介。                                                                                              4.负责对接各级政府招商部门，参加和组织项目配合相关专场招商活动。
5.完成公司交办的其他工作。</t>
  </si>
  <si>
    <t xml:space="preserve">1.大学本科及以上学历，并获得相应学位证书，食品科学与工程类、化工与制药类、材料类、生物医药数据科学专业优先。                                                                                     
2.具有5年及以上招商、营销或园区管理工作经历，负责过本单位招商营销工作，或主持过企业项目招商或营销活动，掌握招商、招租管理或市场营销策划等相关知识和工作流程。
3.现任职务职级一般应相当省级直属企业所属子企业部门副职(非国有企业的以同类型同规模企业为参考）或机关事业单位中的现任副科级干部，或者在下一层级相关岗位工作5年以上。 
4.有较强的责任心、学习能力和协调能力。                                                                       5.40周岁及以下（计算时间截至公告发布日）。   </t>
  </si>
  <si>
    <t>1.负责为客户提供招商服务，做好客户关系维护。                                                                              2.负责落实招商签约具体工作。
3.协助组织开展招商活动，参与商务谈判和内外招商，协同保障招商项目落地。                                
4.负责招商市场调研工作及招商推广的组织实施，协助部门组织和策划招商推介活动，对接各级政府招商部门，积极参加配合相关专场招商活动。
5.完成公司交办的其他工作。</t>
  </si>
  <si>
    <t>1.大学本科及以上学历，并获得相应学位证书，市场营销、设计学类相关专业。
2.有较强的责任心、学习能力。
3.2024/2025年毕业生。</t>
  </si>
  <si>
    <t>策划保障部
产业和政策研究岗</t>
  </si>
  <si>
    <t>1.协助做好项目落地要素分析，做好落地服务协调、保障工作和协助拓展新项目。                                                                                                 2.协助收集、整理和分析各级、各地产业和招商政策。                                                                                                  3.协助制定招商合作活动策划方案。
4.完成公司交办的其他工作。</t>
  </si>
  <si>
    <t>1.大学本科及以上学历，并获得相应学位证书，市场营销、设计类相关专业。
2.有较强的责任心、学习能力。
3.2024/2025年毕业生。</t>
  </si>
  <si>
    <t>市场部
项目管理岗</t>
  </si>
  <si>
    <t>1.协助开展市场调研和分析工作。
2.参与制定和具体实施项目开发策划方案、项目投资方案等。
3.按照要求跟进项目进展情况。
4.完成公司交办的其他工作。</t>
  </si>
  <si>
    <t>1.大学本科及以上学历，并获得相应学位证书，经济学、市场营销等相关专业。
2.有较强的责任心、学习能力和适应能力。
3.2024/2025年毕业生。</t>
  </si>
  <si>
    <t>工程管理中心项目经理（化工类项目建设方向）</t>
  </si>
  <si>
    <t>1.负责组织实施公司安排的工程建设项目的管理，及时对项目的经营管理提出建议。
2.负责相应工程建设项目施工现场的技术指导。 
3.负责协调项目部相关各方工作。
4.负责监督检查相应工程建设项目施工进度、质量达标以及成本控制情况。
5.完成公司交办的其它工作。</t>
  </si>
  <si>
    <t xml:space="preserve">1.大学本科及以上学历，并获得相应学位证书，化学工程、工业与民用建筑等相关专业。
2.具有5年以上工程建设施工单位项目管理工作经验（其中有2年以上化工项目现场管理经验），熟悉工程建设项目组织实施流程，能独立编制施工组织设计。
3.有较强的责任心、学习能力和协调能力。
4.具有工程系列中级及以上职称。
5.年龄40周岁及以下（计算时间截至公告发布日）。
</t>
  </si>
  <si>
    <t>工程管理中心工程师（智能化方向）</t>
  </si>
  <si>
    <t xml:space="preserve">1.负责具体组织推进落实公司工程建设智能化发展的相关工作部署。
2.负责具体统筹组织实施公司有关智能化工程建设项目。
3.负责组织落实公司机电设备工程有关管理工作。
4.完成公司交办的其他工作。
</t>
  </si>
  <si>
    <t xml:space="preserve">1.大学本科及以上学历，并获得相应学位证书，机械类、电气类、自动化类专业或建筑电气与智能化、通信工程等相关专业。
2.具有5年以上工程建设施工单位数字化与智能化相关工作经验或机电设备工程管理经验。
3.有较强的责任心、学习能力和协调能力。
4.具有工程系列中级及以上职称。
5.年龄35周岁及以下（计算时间截至公告发布日）。 </t>
  </si>
  <si>
    <t>工程管理中心施工技术员</t>
  </si>
  <si>
    <t>1.协助编制和组织实施项目施工计划，落实项目施工具体工作。
2.协助对项目施工质量、进度、安全等进行管理、检查和督促。
3.协助做好项目各类申报管理工作。 
4.完成公司交办的其它工作。</t>
  </si>
  <si>
    <t>1.大学本科及以上学历，并获得相应学位证书，化学工程、工业与民用建筑等相关专业。
2.具有2年以上工程建设施工单位施工经验，能较为独立地组织开展建设工程施工工作。
3.有较强的责任心、学习能力和协调能力。
4.年龄40周岁及以下（计算时间截至公告发布日）。
5.具有化工项目施工经验者优先。</t>
  </si>
  <si>
    <t>工程管理中心技术员（智能化方向）</t>
  </si>
  <si>
    <t xml:space="preserve">1.协助推进落实公司工程建设智能化发展的相关工作部署。
2.协助推进落实公司有关智能化工程建设项目。
3.协助做好公司机电设备工程有关管理工作。
4.完成公司交办的其他工作。
</t>
  </si>
  <si>
    <t>1.大学本科及以上学历，并获得相应学位证书，机械类、电气类、自动化类专业或建筑电气与智能化等相关专业。
2.有较强的责任心、学习能力和协调能力。
3.2024/2025年毕业生。</t>
  </si>
  <si>
    <t>子公司首席合规官</t>
  </si>
  <si>
    <t>1.负责组织拟定和实施子公司合规管理体系。
2.负责参与公司重大决策并提出合规意见。
3.负责组织开展公司合规管理工作。
4.负责向公司董事会和总经理汇报合规管理重大事项。
5.完成公司交办的其他工作。</t>
  </si>
  <si>
    <t xml:space="preserve">1.大学本科及以上学历，并获得相应学位证书，法学类相关专业优先。
2.具有累计5年以上在机关事业单位、企业、国有资产监督管理领域相关等法律事务工作经历，负责过工作单位的法律事务，或主持过某重要项目的法律事务；具有较强的具备较强的合规管理、合规风险应对能力；具有良好的职业道德操守。
3.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满1年）。
4.有较强的责任心、学习能力和协调能力。
5.持有A类法律职业资格证书。
6.年龄40周岁及以下（计算时间截至公告发布日）。  
</t>
  </si>
  <si>
    <t>子公司
风控合规岗</t>
  </si>
  <si>
    <t>1.负责具体实施公司合规管理体系。
2.具体提出重大经营决策事项合规意见。
3.具体落实公司合规管理日常工作。
4.完成公司交办的其他工作。</t>
  </si>
  <si>
    <t>1.大学本科及以上学历，并获得相应学位证书，法学类相关专业。
2.熟悉民商法、公司法、民事诉讼法、国际法等相关知识。
3.有较强的责任心、学习能力和适应能力。
4.持有A类法律职业资格证书。
5.2024/2025年毕业生。</t>
  </si>
  <si>
    <t>子公司财务部副经理</t>
  </si>
  <si>
    <t>1.协助部门负责人组织公司日常会计核算、纳税申报、财务报表编制、管理会计和会计档案保管工作。
2.协助部门负责人负责根据公司经营情况进行融资需求分析，制定和实施融资计划，拓展融资渠道。
3.协助部门负责人制定公司资金管理内部控制的规章制度和流程，并监督执行；组织编制公司资金计划并汇总，组织评审及监督执行。
4.协助对公司所属企业资金活动进行有效管理。
5.完成公司交办的其他工作。</t>
  </si>
  <si>
    <t>1.大学本科及以上学历，并获得相应学位证书，会计学、财务管理等相关专业。
2.具有5年以上机关事业单位、国有企业、大型私营企业财务管理相关工作经验，熟悉财务管理和税务管理工作。
3.现任职务职级一般应相当企业部门副职(国有企业的以省级、自治区级所属二级企业为参考，非国有企业的以同类型同规模企业为参考）或党政机关、事业单位中的现任副科级干部，或者在相关岗位工作5年以上。
4.有较强的责任心、学习能力和协调能力。
5.中级会计师及以上职称，或者为注册会计师；
6.年龄40周岁及以下（计算时间截至公告发布日）。</t>
  </si>
  <si>
    <t>子公司财务岗</t>
  </si>
  <si>
    <t>1.负责日常会计核算、固定资产核算、财务处理或者收付款、现金管理、票据管理等工作。
2.完成公司交办的其它工作。</t>
  </si>
  <si>
    <t>1.大学本科及以上学历，并获得相应学位证书，会计学、财务管理等相关专业。
2.具有2年以上机关事业单位、国有企业、大型私营企业财务管理相关工作经验。
3.有较强的责任心、学习能力和适应能力。</t>
  </si>
  <si>
    <t>1.负责子公司日常会计核算、固定资产核算、财务处理或者收付款、现金管理、票据管理等工作。
2.完成公司交办的其它工作。</t>
  </si>
  <si>
    <t>1.大学本科及以上学历，并获得相应学位证书，会计学、财务管理等相关专业。
2.有较强的责任心、学习能力和适应能力。
3.2024/2025年毕业生。</t>
  </si>
  <si>
    <t>客户服务中心经理/副经理</t>
  </si>
  <si>
    <t>1.负责组织受理和响应客户诉求，改进客服流程和提升服务质量，提升客户满意度。
2.负责对客户服务和售后数据进行统计分析，提出优化服务的方案。
3.协同做好物业租赁相关工作。
4.完成公司交办的其他工作。</t>
  </si>
  <si>
    <t>1.大学本科及以上学历，并获得相应学位证书，专业不限。
2.具有5年以上同等岗位或客户服务、物业管理工作经验；熟悉基本物业知识、客服管理知识、物业法律法规。
3.应聘经理岗位的现任职务职级一般应相当省级直属企业所属子企业部门正职(非国有企业的以同类型同规模企业为参考）或机关事业单位中的现任正科级干部，或者在企业部门副职（副科级）岗位工作2年以上（未满2年的，一般应当在部门副职层级岗位及下一层级正职岗位工作累计5年以上，且须担任部门副职岗位满1年）；应聘副经理岗位的现任职务职级一般应相当省级直属企业所属子企业部门副职(非国有企业的以同类型同规模企业为参考）或党政机关、事业单位中的现任副科级干部，或者在相关岗位工作5年以上。
4.有较强的责任心、学习能力和协调能力。
5.年龄40周岁及以下（计算时间截至公告发布日）。</t>
  </si>
  <si>
    <t>1.负责企业ERP系统日常运维，统筹数据中心运维管理，确保网络安全、信息安全。
2.数据中心算力资源开发。
3.完成公司交办的其他工作。</t>
  </si>
  <si>
    <t>1.大学本科及以上学历，并获得相应学位证书，计算机类相关专业。
2.有较强的责任心、学习能力和适应能力。
3.2024/2025年毕业生。</t>
  </si>
  <si>
    <t>子公司综合管理岗</t>
  </si>
  <si>
    <t>1.负责具体落实综合管理、综合保障工作。
2.完成公司交办的其它工作。</t>
  </si>
  <si>
    <t>1.大学本科及以上学历，并获得相应学位证书，马克思主义理论、哲学、历史学、政治学与行政学、汉语言文学、新闻学等相关专业。
2.有较强的责任心、学习能力和适应能力。
3.2024/2025年毕业生。</t>
  </si>
  <si>
    <t>需求单位</t>
  </si>
  <si>
    <t>备注</t>
  </si>
  <si>
    <t>管理类</t>
  </si>
  <si>
    <t>/</t>
  </si>
  <si>
    <t>小计</t>
  </si>
  <si>
    <t>财务类</t>
  </si>
  <si>
    <t>风控合规类</t>
  </si>
  <si>
    <t>工程管理类</t>
  </si>
  <si>
    <t>供应链公司</t>
  </si>
  <si>
    <t>中马双园（上海）公司</t>
  </si>
  <si>
    <t>审计类</t>
  </si>
  <si>
    <t>行政综合类</t>
  </si>
  <si>
    <t>党建类</t>
  </si>
  <si>
    <t>市场营销类</t>
  </si>
  <si>
    <t>技术类</t>
  </si>
  <si>
    <t>精细化工类</t>
  </si>
  <si>
    <t>生物医药类</t>
  </si>
  <si>
    <t>投资管理类</t>
  </si>
  <si>
    <t>新材料类</t>
  </si>
  <si>
    <t>信息类</t>
  </si>
  <si>
    <t>运营管理类</t>
  </si>
  <si>
    <r>
      <rPr>
        <sz val="14"/>
        <rFont val="方正仿宋_GBK"/>
        <charset val="134"/>
      </rPr>
      <t>岗位类别</t>
    </r>
  </si>
  <si>
    <r>
      <rPr>
        <sz val="14"/>
        <rFont val="方正仿宋_GBK"/>
        <charset val="134"/>
      </rPr>
      <t>小计</t>
    </r>
  </si>
  <si>
    <r>
      <rPr>
        <sz val="14"/>
        <rFont val="方正仿宋_GBK"/>
        <charset val="134"/>
      </rPr>
      <t>岗位名称</t>
    </r>
  </si>
  <si>
    <r>
      <rPr>
        <sz val="14"/>
        <rFont val="方正仿宋_GBK"/>
        <charset val="134"/>
      </rPr>
      <t>需求单位</t>
    </r>
  </si>
  <si>
    <r>
      <rPr>
        <sz val="14"/>
        <rFont val="方正仿宋_GBK"/>
        <charset val="134"/>
      </rPr>
      <t>招聘方式</t>
    </r>
  </si>
  <si>
    <r>
      <rPr>
        <sz val="14"/>
        <rFont val="方正仿宋_GBK"/>
        <charset val="134"/>
      </rPr>
      <t>招聘时间</t>
    </r>
  </si>
  <si>
    <r>
      <rPr>
        <sz val="14"/>
        <rFont val="方正仿宋_GBK"/>
        <charset val="134"/>
      </rPr>
      <t>备注</t>
    </r>
  </si>
  <si>
    <r>
      <rPr>
        <sz val="14"/>
        <rFont val="方正仿宋_GBK"/>
        <charset val="134"/>
      </rPr>
      <t>总部</t>
    </r>
  </si>
  <si>
    <r>
      <rPr>
        <sz val="14"/>
        <rFont val="方正仿宋_GBK"/>
        <charset val="134"/>
      </rPr>
      <t>产服</t>
    </r>
  </si>
  <si>
    <r>
      <rPr>
        <sz val="14"/>
        <rFont val="方正仿宋_GBK"/>
        <charset val="134"/>
      </rPr>
      <t>建设</t>
    </r>
  </si>
  <si>
    <r>
      <rPr>
        <sz val="14"/>
        <rFont val="方正仿宋_GBK"/>
        <charset val="134"/>
      </rPr>
      <t>国贸</t>
    </r>
  </si>
  <si>
    <r>
      <rPr>
        <sz val="14"/>
        <rFont val="方正仿宋_GBK"/>
        <charset val="134"/>
      </rPr>
      <t>资本</t>
    </r>
  </si>
  <si>
    <r>
      <rPr>
        <sz val="14"/>
        <rFont val="方正仿宋_GBK"/>
        <charset val="134"/>
      </rPr>
      <t>产投</t>
    </r>
  </si>
  <si>
    <r>
      <rPr>
        <sz val="14"/>
        <rFont val="方正仿宋_GBK"/>
        <charset val="134"/>
      </rPr>
      <t>科创</t>
    </r>
  </si>
  <si>
    <r>
      <rPr>
        <sz val="14"/>
        <rFont val="方正仿宋_GBK"/>
        <charset val="134"/>
      </rPr>
      <t>商服务</t>
    </r>
  </si>
  <si>
    <r>
      <rPr>
        <sz val="14"/>
        <color theme="1"/>
        <rFont val="方正仿宋_GBK"/>
        <charset val="134"/>
      </rPr>
      <t>管理类</t>
    </r>
  </si>
  <si>
    <r>
      <rPr>
        <sz val="14"/>
        <color theme="1"/>
        <rFont val="方正仿宋_GBK"/>
        <charset val="134"/>
      </rPr>
      <t>建设集团副总经理</t>
    </r>
  </si>
  <si>
    <r>
      <rPr>
        <sz val="14"/>
        <color theme="1"/>
        <rFont val="方正仿宋_GBK"/>
        <charset val="134"/>
      </rPr>
      <t>社招</t>
    </r>
  </si>
  <si>
    <r>
      <rPr>
        <sz val="14"/>
        <color theme="1"/>
        <rFont val="Times New Roman"/>
        <charset val="134"/>
      </rPr>
      <t>1</t>
    </r>
    <r>
      <rPr>
        <sz val="14"/>
        <color theme="1"/>
        <rFont val="方正仿宋_GBK"/>
        <charset val="134"/>
      </rPr>
      <t>季度</t>
    </r>
  </si>
  <si>
    <r>
      <rPr>
        <sz val="14"/>
        <rFont val="方正仿宋_GBK"/>
        <charset val="134"/>
      </rPr>
      <t>财务类</t>
    </r>
  </si>
  <si>
    <r>
      <rPr>
        <sz val="14"/>
        <rFont val="方正仿宋_GBK"/>
        <charset val="134"/>
      </rPr>
      <t>子公司财务部副经理</t>
    </r>
  </si>
  <si>
    <r>
      <rPr>
        <sz val="14"/>
        <rFont val="方正仿宋_GBK"/>
        <charset val="134"/>
      </rPr>
      <t>社招</t>
    </r>
  </si>
  <si>
    <r>
      <rPr>
        <sz val="14"/>
        <rFont val="方正仿宋_GBK"/>
        <charset val="134"/>
      </rPr>
      <t>子公司财务岗</t>
    </r>
  </si>
  <si>
    <r>
      <rPr>
        <sz val="14"/>
        <rFont val="方正仿宋_GBK"/>
        <charset val="134"/>
      </rPr>
      <t>校招</t>
    </r>
  </si>
  <si>
    <r>
      <rPr>
        <sz val="14"/>
        <rFont val="Times New Roman"/>
        <charset val="134"/>
      </rPr>
      <t>2</t>
    </r>
    <r>
      <rPr>
        <sz val="14"/>
        <rFont val="方正仿宋_GBK"/>
        <charset val="134"/>
      </rPr>
      <t>季度</t>
    </r>
  </si>
  <si>
    <r>
      <rPr>
        <sz val="14"/>
        <rFont val="方正仿宋_GBK"/>
        <charset val="134"/>
      </rPr>
      <t>风控合规类</t>
    </r>
  </si>
  <si>
    <r>
      <rPr>
        <sz val="14"/>
        <rFont val="方正仿宋_GBK"/>
        <charset val="134"/>
      </rPr>
      <t>子公司风控合规部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</si>
  <si>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风控合规岗</t>
    </r>
  </si>
  <si>
    <r>
      <rPr>
        <sz val="14"/>
        <rFont val="方正仿宋_GBK"/>
        <charset val="134"/>
      </rPr>
      <t>工程管理类</t>
    </r>
  </si>
  <si>
    <r>
      <rPr>
        <sz val="14"/>
        <rFont val="方正仿宋_GBK"/>
        <charset val="134"/>
      </rPr>
      <t>子公司工程管理中心施工管理人员</t>
    </r>
  </si>
  <si>
    <r>
      <rPr>
        <sz val="14"/>
        <rFont val="方正仿宋_GBK"/>
        <charset val="134"/>
      </rPr>
      <t>子公司工程管理中心施工技术人员</t>
    </r>
  </si>
  <si>
    <r>
      <rPr>
        <sz val="14"/>
        <rFont val="方正仿宋_GBK"/>
        <charset val="134"/>
      </rPr>
      <t>业务类</t>
    </r>
  </si>
  <si>
    <r>
      <rPr>
        <sz val="14"/>
        <rFont val="方正仿宋_GBK"/>
        <charset val="134"/>
      </rPr>
      <t>子公司业务部</t>
    </r>
    <r>
      <rPr>
        <sz val="14"/>
        <rFont val="Times New Roman"/>
        <charset val="134"/>
      </rPr>
      <t xml:space="preserve">
</t>
    </r>
    <r>
      <rPr>
        <sz val="14"/>
        <rFont val="方正仿宋_GBK"/>
        <charset val="134"/>
      </rPr>
      <t>业务岗</t>
    </r>
  </si>
  <si>
    <r>
      <rPr>
        <sz val="14"/>
        <rFont val="方正仿宋_GBK"/>
        <charset val="134"/>
      </rPr>
      <t>社招</t>
    </r>
    <r>
      <rPr>
        <sz val="14"/>
        <rFont val="Times New Roman"/>
        <charset val="134"/>
      </rPr>
      <t>2</t>
    </r>
    <r>
      <rPr>
        <sz val="14"/>
        <rFont val="方正仿宋_GBK"/>
        <charset val="134"/>
      </rPr>
      <t>人，校招</t>
    </r>
    <r>
      <rPr>
        <sz val="14"/>
        <rFont val="Times New Roman"/>
        <charset val="134"/>
      </rPr>
      <t>1</t>
    </r>
    <r>
      <rPr>
        <sz val="14"/>
        <rFont val="方正仿宋_GBK"/>
        <charset val="134"/>
      </rPr>
      <t>人</t>
    </r>
  </si>
  <si>
    <r>
      <rPr>
        <sz val="14"/>
        <rFont val="Times New Roman"/>
        <charset val="134"/>
      </rPr>
      <t>1</t>
    </r>
    <r>
      <rPr>
        <sz val="14"/>
        <rFont val="方正仿宋_GBK"/>
        <charset val="134"/>
      </rPr>
      <t>季度</t>
    </r>
  </si>
  <si>
    <r>
      <rPr>
        <sz val="14"/>
        <rFont val="Times New Roman"/>
        <charset val="134"/>
      </rPr>
      <t>3</t>
    </r>
    <r>
      <rPr>
        <sz val="14"/>
        <rFont val="方正仿宋_GBK"/>
        <charset val="134"/>
      </rPr>
      <t>季度</t>
    </r>
  </si>
  <si>
    <r>
      <rPr>
        <sz val="14"/>
        <rFont val="宋体"/>
        <charset val="134"/>
      </rPr>
      <t>子公司产业合作部</t>
    </r>
    <r>
      <rPr>
        <sz val="14"/>
        <rFont val="Times New Roman"/>
        <charset val="134"/>
      </rPr>
      <t xml:space="preserve">
</t>
    </r>
    <r>
      <rPr>
        <sz val="14"/>
        <rFont val="宋体"/>
        <charset val="134"/>
      </rPr>
      <t>业务副总监</t>
    </r>
  </si>
  <si>
    <r>
      <rPr>
        <sz val="14"/>
        <rFont val="Times New Roman"/>
        <charset val="134"/>
      </rPr>
      <t>1</t>
    </r>
    <r>
      <rPr>
        <sz val="14"/>
        <rFont val="宋体"/>
        <charset val="134"/>
      </rPr>
      <t>季度</t>
    </r>
  </si>
  <si>
    <r>
      <rPr>
        <sz val="14"/>
        <rFont val="方正仿宋_GBK"/>
        <charset val="134"/>
      </rPr>
      <t>子公司</t>
    </r>
    <r>
      <rPr>
        <sz val="14"/>
        <rFont val="Times New Roman"/>
        <charset val="134"/>
      </rPr>
      <t xml:space="preserve">
</t>
    </r>
    <r>
      <rPr>
        <sz val="14"/>
        <rFont val="方正仿宋_GBK"/>
        <charset val="134"/>
      </rPr>
      <t>产业招商经理</t>
    </r>
  </si>
  <si>
    <r>
      <rPr>
        <sz val="14"/>
        <rFont val="方正仿宋_GBK"/>
        <charset val="134"/>
      </rPr>
      <t>审计类</t>
    </r>
  </si>
  <si>
    <r>
      <rPr>
        <sz val="14"/>
        <rFont val="方正仿宋_GBK"/>
        <charset val="134"/>
      </rPr>
      <t>子公司审计岗</t>
    </r>
  </si>
  <si>
    <r>
      <rPr>
        <sz val="14"/>
        <rFont val="方正仿宋_GBK"/>
        <charset val="134"/>
      </rPr>
      <t>行政综合类</t>
    </r>
  </si>
  <si>
    <r>
      <rPr>
        <sz val="14"/>
        <rFont val="方正仿宋_GBK"/>
        <charset val="134"/>
      </rPr>
      <t>子公司教务管理岗</t>
    </r>
  </si>
  <si>
    <r>
      <rPr>
        <sz val="14"/>
        <rFont val="方正仿宋_GBK"/>
        <charset val="134"/>
      </rPr>
      <t>党建类</t>
    </r>
  </si>
  <si>
    <r>
      <rPr>
        <sz val="14"/>
        <rFont val="方正仿宋_GBK"/>
        <charset val="134"/>
      </rPr>
      <t>子公司</t>
    </r>
    <r>
      <rPr>
        <sz val="14"/>
        <rFont val="Times New Roman"/>
        <charset val="134"/>
      </rPr>
      <t xml:space="preserve">
</t>
    </r>
    <r>
      <rPr>
        <sz val="14"/>
        <rFont val="方正仿宋_GBK"/>
        <charset val="134"/>
      </rPr>
      <t>党群岗</t>
    </r>
  </si>
  <si>
    <r>
      <rPr>
        <sz val="14"/>
        <rFont val="方正仿宋_GBK"/>
        <charset val="134"/>
      </rPr>
      <t>市场营销类</t>
    </r>
  </si>
  <si>
    <r>
      <rPr>
        <sz val="14"/>
        <rFont val="方正仿宋_GBK"/>
        <charset val="134"/>
      </rPr>
      <t>子公司市场营销部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</si>
  <si>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商贸物流类</t>
    </r>
  </si>
  <si>
    <r>
      <rPr>
        <sz val="14"/>
        <rFont val="方正仿宋_GBK"/>
        <charset val="134"/>
      </rPr>
      <t>子公司冷链管理部</t>
    </r>
    <r>
      <rPr>
        <sz val="14"/>
        <rFont val="Times New Roman"/>
        <charset val="134"/>
      </rPr>
      <t xml:space="preserve">
</t>
    </r>
    <r>
      <rPr>
        <sz val="14"/>
        <rFont val="方正仿宋_GBK"/>
        <charset val="134"/>
      </rPr>
      <t>经理</t>
    </r>
  </si>
  <si>
    <r>
      <rPr>
        <sz val="14"/>
        <rFont val="方正仿宋_GBK"/>
        <charset val="134"/>
      </rPr>
      <t>技术岗</t>
    </r>
  </si>
  <si>
    <t>子公司生产技术岗</t>
  </si>
  <si>
    <r>
      <rPr>
        <sz val="14"/>
        <rFont val="方正仿宋_GBK"/>
        <charset val="134"/>
      </rPr>
      <t>子公司新增项目</t>
    </r>
  </si>
  <si>
    <r>
      <rPr>
        <sz val="14"/>
        <rFont val="方正仿宋_GBK"/>
        <charset val="134"/>
      </rPr>
      <t>投资管理类</t>
    </r>
  </si>
  <si>
    <r>
      <rPr>
        <sz val="14"/>
        <rFont val="方正仿宋_GBK"/>
        <charset val="134"/>
      </rPr>
      <t>子公司投资部</t>
    </r>
    <r>
      <rPr>
        <sz val="14"/>
        <rFont val="Times New Roman"/>
        <charset val="134"/>
      </rPr>
      <t xml:space="preserve">
</t>
    </r>
    <r>
      <rPr>
        <sz val="14"/>
        <rFont val="方正仿宋_GBK"/>
        <charset val="134"/>
      </rPr>
      <t>经理</t>
    </r>
    <r>
      <rPr>
        <sz val="14"/>
        <rFont val="Times New Roman"/>
        <charset val="134"/>
      </rPr>
      <t>/</t>
    </r>
    <r>
      <rPr>
        <sz val="14"/>
        <rFont val="方正仿宋_GBK"/>
        <charset val="134"/>
      </rPr>
      <t>副经理</t>
    </r>
  </si>
  <si>
    <r>
      <rPr>
        <sz val="14"/>
        <rFont val="方正仿宋_GBK"/>
        <charset val="134"/>
      </rPr>
      <t>信息类</t>
    </r>
  </si>
  <si>
    <r>
      <rPr>
        <sz val="14"/>
        <rFont val="宋体"/>
        <charset val="134"/>
      </rPr>
      <t>子公司</t>
    </r>
    <r>
      <rPr>
        <sz val="14"/>
        <rFont val="Times New Roman"/>
        <charset val="134"/>
      </rPr>
      <t xml:space="preserve">
</t>
    </r>
    <r>
      <rPr>
        <sz val="14"/>
        <rFont val="方正仿宋_GBK"/>
        <charset val="134"/>
      </rPr>
      <t>信息化运维岗</t>
    </r>
  </si>
  <si>
    <r>
      <rPr>
        <sz val="14"/>
        <rFont val="方正仿宋_GBK"/>
        <charset val="134"/>
      </rPr>
      <t>运营管理类</t>
    </r>
  </si>
  <si>
    <t>子公司经营业务岗</t>
  </si>
  <si>
    <t>2025年招聘需求汇总表</t>
  </si>
  <si>
    <t>岗位名称</t>
  </si>
  <si>
    <t>招聘方式</t>
  </si>
  <si>
    <t>总部（人）</t>
  </si>
  <si>
    <t>产服（人）</t>
  </si>
  <si>
    <t>建设（人）</t>
  </si>
  <si>
    <t>国贸（人）</t>
  </si>
  <si>
    <t>资本（人）</t>
  </si>
  <si>
    <t>产投（人）</t>
  </si>
  <si>
    <t>科创（人）</t>
  </si>
  <si>
    <t>商服（人）</t>
  </si>
  <si>
    <t>总法律顾问（首席合规官）</t>
  </si>
  <si>
    <t>子公司工程管理中心施工管理人员</t>
  </si>
  <si>
    <t>子公司工程管理中心施工技术人员</t>
  </si>
  <si>
    <t>子公司业务部
业务岗</t>
  </si>
  <si>
    <t>社招3人，校招1人</t>
  </si>
  <si>
    <t>子公司冷链管理部
经理</t>
  </si>
  <si>
    <t>子公司投资部
经理/副经理</t>
  </si>
  <si>
    <t>子公司投资部
投资策划岗</t>
  </si>
  <si>
    <t>子公司供应链金融岗</t>
  </si>
  <si>
    <t>子公司科创部经理/副经理</t>
  </si>
  <si>
    <t>子公司市场部
市场管理岗</t>
  </si>
  <si>
    <t>子公司市场部
项目管理岗</t>
  </si>
  <si>
    <t>子公司产业合作部
业务副总监</t>
  </si>
  <si>
    <t>子公司
产业招商经理</t>
  </si>
  <si>
    <t>子公司策划保障部
产业和政策研究岗</t>
  </si>
  <si>
    <t>集团总部风控合规岗</t>
  </si>
  <si>
    <t>子公司风控合规岗</t>
  </si>
  <si>
    <t>子公司投后管理岗</t>
  </si>
  <si>
    <t>子公司客户服务中心经理/副经理</t>
  </si>
  <si>
    <t>子公司
信息化运维岗</t>
  </si>
  <si>
    <t>子公司
党群岗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</si>
</sst>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6">
    <font>
      <sz val="11"/>
      <color theme="1"/>
      <name val="宋体"/>
      <charset val="134"/>
      <scheme val="minor"/>
    </font>
    <font>
      <sz val="11"/>
      <color theme="1"/>
      <name val="仿宋"/>
      <charset val="134"/>
    </font>
    <font>
      <sz val="12"/>
      <name val="宋体"/>
      <charset val="134"/>
    </font>
    <font>
      <b/>
      <sz val="12"/>
      <name val="宋体"/>
      <charset val="134"/>
    </font>
    <font>
      <b/>
      <sz val="10"/>
      <name val="方正仿宋_GBK"/>
      <charset val="134"/>
    </font>
    <font>
      <b/>
      <sz val="10"/>
      <name val="Times New Roman"/>
      <charset val="134"/>
    </font>
    <font>
      <b/>
      <sz val="9"/>
      <name val="方正仿宋_GBK"/>
      <charset val="134"/>
    </font>
    <font>
      <sz val="10"/>
      <name val="宋体"/>
      <charset val="134"/>
    </font>
    <font>
      <sz val="10"/>
      <name val="Times New Roman"/>
      <charset val="134"/>
    </font>
    <font>
      <sz val="10"/>
      <name val="方正仿宋_GBK"/>
      <charset val="134"/>
    </font>
    <font>
      <sz val="10"/>
      <color theme="1"/>
      <name val="仿宋"/>
      <charset val="134"/>
    </font>
    <font>
      <sz val="10"/>
      <name val="仿宋"/>
      <charset val="134"/>
    </font>
    <font>
      <sz val="14"/>
      <name val="Times New Roman"/>
      <charset val="134"/>
    </font>
    <font>
      <sz val="14"/>
      <color theme="1"/>
      <name val="Times New Roman"/>
      <charset val="134"/>
    </font>
    <font>
      <sz val="14"/>
      <name val="宋体"/>
      <charset val="134"/>
    </font>
    <font>
      <sz val="14"/>
      <name val="方正仿宋_GBK"/>
      <charset val="134"/>
    </font>
    <font>
      <sz val="12"/>
      <name val="仿宋"/>
      <charset val="134"/>
    </font>
    <font>
      <sz val="12"/>
      <name val="Times New Roman"/>
      <charset val="134"/>
    </font>
    <font>
      <sz val="18"/>
      <name val="宋体"/>
      <charset val="134"/>
    </font>
    <font>
      <sz val="18"/>
      <name val="仿宋"/>
      <charset val="134"/>
    </font>
    <font>
      <sz val="18"/>
      <name val="宋体"/>
      <charset val="134"/>
      <scheme val="minor"/>
    </font>
    <font>
      <sz val="18"/>
      <name val="Times New Roman"/>
      <charset val="134"/>
    </font>
    <font>
      <b/>
      <sz val="24"/>
      <name val="宋体"/>
      <charset val="134"/>
    </font>
    <font>
      <b/>
      <sz val="18"/>
      <name val="宋体"/>
      <charset val="134"/>
    </font>
    <font>
      <sz val="20"/>
      <name val="仿宋"/>
      <charset val="134"/>
    </font>
    <font>
      <sz val="16"/>
      <color theme="1"/>
      <name val="宋体"/>
      <charset val="134"/>
      <scheme val="minor"/>
    </font>
    <font>
      <sz val="24"/>
      <name val="宋体"/>
      <charset val="134"/>
    </font>
    <font>
      <b/>
      <sz val="24"/>
      <name val="仿宋"/>
      <charset val="134"/>
    </font>
    <font>
      <sz val="24"/>
      <name val="仿宋"/>
      <charset val="134"/>
    </font>
    <font>
      <b/>
      <sz val="36"/>
      <name val="宋体"/>
      <charset val="134"/>
    </font>
    <font>
      <sz val="24"/>
      <name val="FangSong"/>
      <charset val="134"/>
    </font>
    <font>
      <b/>
      <sz val="48"/>
      <name val="宋体"/>
      <charset val="134"/>
    </font>
    <font>
      <sz val="24"/>
      <color theme="1"/>
      <name val="仿宋"/>
      <charset val="134"/>
    </font>
    <font>
      <sz val="22"/>
      <name val="仿宋"/>
      <charset val="134"/>
    </font>
    <font>
      <sz val="22"/>
      <color rgb="FF000000"/>
      <name val="仿宋"/>
      <charset val="134"/>
    </font>
    <font>
      <sz val="2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2" borderId="10"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1" applyNumberFormat="0" applyFill="0" applyAlignment="0" applyProtection="0">
      <alignment vertical="center"/>
    </xf>
    <xf numFmtId="0" fontId="42" fillId="0" borderId="11" applyNumberFormat="0" applyFill="0" applyAlignment="0" applyProtection="0">
      <alignment vertical="center"/>
    </xf>
    <xf numFmtId="0" fontId="43" fillId="0" borderId="12" applyNumberFormat="0" applyFill="0" applyAlignment="0" applyProtection="0">
      <alignment vertical="center"/>
    </xf>
    <xf numFmtId="0" fontId="43" fillId="0" borderId="0" applyNumberFormat="0" applyFill="0" applyBorder="0" applyAlignment="0" applyProtection="0">
      <alignment vertical="center"/>
    </xf>
    <xf numFmtId="0" fontId="44" fillId="3" borderId="13" applyNumberFormat="0" applyAlignment="0" applyProtection="0">
      <alignment vertical="center"/>
    </xf>
    <xf numFmtId="0" fontId="45" fillId="4" borderId="14" applyNumberFormat="0" applyAlignment="0" applyProtection="0">
      <alignment vertical="center"/>
    </xf>
    <xf numFmtId="0" fontId="46" fillId="4" borderId="13" applyNumberFormat="0" applyAlignment="0" applyProtection="0">
      <alignment vertical="center"/>
    </xf>
    <xf numFmtId="0" fontId="47" fillId="5" borderId="15" applyNumberFormat="0" applyAlignment="0" applyProtection="0">
      <alignment vertical="center"/>
    </xf>
    <xf numFmtId="0" fontId="48" fillId="0" borderId="16" applyNumberFormat="0" applyFill="0" applyAlignment="0" applyProtection="0">
      <alignment vertical="center"/>
    </xf>
    <xf numFmtId="0" fontId="49" fillId="0" borderId="17" applyNumberFormat="0" applyFill="0" applyAlignment="0" applyProtection="0">
      <alignment vertical="center"/>
    </xf>
    <xf numFmtId="0" fontId="50" fillId="6" borderId="0" applyNumberFormat="0" applyBorder="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4"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cellStyleXfs>
  <cellXfs count="72">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lignment vertical="center"/>
    </xf>
    <xf numFmtId="0" fontId="2" fillId="0" borderId="0" xfId="0" applyFont="1" applyFill="1" applyAlignment="1">
      <alignmen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2" fillId="0" borderId="1"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0" xfId="0" applyFont="1" applyFill="1" applyAlignment="1">
      <alignment horizontal="center" vertical="center" wrapText="1"/>
    </xf>
    <xf numFmtId="0" fontId="16" fillId="0" borderId="0" xfId="0" applyFont="1" applyFill="1" applyAlignment="1">
      <alignment horizontal="center" vertical="center" wrapText="1"/>
    </xf>
    <xf numFmtId="0" fontId="18" fillId="0" borderId="0" xfId="0" applyFont="1" applyFill="1" applyAlignment="1">
      <alignment vertical="center" wrapText="1"/>
    </xf>
    <xf numFmtId="0" fontId="19" fillId="0" borderId="0" xfId="0" applyFont="1" applyFill="1" applyAlignment="1">
      <alignment horizontal="center" vertical="center" wrapText="1"/>
    </xf>
    <xf numFmtId="0" fontId="18" fillId="0" borderId="0" xfId="0" applyFont="1" applyFill="1" applyAlignment="1">
      <alignment horizontal="center" vertical="center" wrapText="1"/>
    </xf>
    <xf numFmtId="0" fontId="20" fillId="0" borderId="0" xfId="0" applyFont="1" applyFill="1">
      <alignment vertical="center"/>
    </xf>
    <xf numFmtId="0" fontId="2" fillId="0" borderId="0" xfId="0" applyFont="1" applyFill="1" applyAlignment="1">
      <alignment vertical="center"/>
    </xf>
    <xf numFmtId="0" fontId="21" fillId="0" borderId="0" xfId="0" applyFont="1" applyFill="1" applyAlignment="1">
      <alignment horizontal="center" vertical="center" wrapText="1"/>
    </xf>
    <xf numFmtId="0" fontId="22" fillId="0" borderId="0" xfId="0" applyFont="1" applyFill="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0" xfId="0" applyFont="1" applyFill="1" applyAlignment="1">
      <alignment vertical="center" wrapText="1"/>
    </xf>
    <xf numFmtId="0" fontId="27" fillId="0" borderId="0" xfId="0" applyFont="1" applyFill="1" applyAlignment="1">
      <alignment horizontal="center" vertical="center" wrapText="1"/>
    </xf>
    <xf numFmtId="0" fontId="28" fillId="0" borderId="0" xfId="0" applyFont="1" applyFill="1" applyAlignment="1">
      <alignment vertical="center" wrapText="1"/>
    </xf>
    <xf numFmtId="0" fontId="28" fillId="0" borderId="0" xfId="0" applyFont="1" applyFill="1" applyAlignment="1">
      <alignment horizontal="center" vertical="center" wrapText="1"/>
    </xf>
    <xf numFmtId="0" fontId="28" fillId="0" borderId="0" xfId="0" applyFont="1" applyFill="1" applyAlignment="1">
      <alignment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9" fillId="0" borderId="0" xfId="0" applyFont="1" applyFill="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8" fillId="0" borderId="1" xfId="0" applyFont="1" applyFill="1" applyBorder="1" applyAlignment="1">
      <alignment horizontal="left" vertical="center" wrapText="1"/>
    </xf>
    <xf numFmtId="0" fontId="30" fillId="0" borderId="1" xfId="0" applyFont="1" applyFill="1" applyBorder="1" applyAlignment="1">
      <alignment vertical="center" wrapText="1"/>
    </xf>
    <xf numFmtId="0" fontId="28" fillId="0" borderId="1" xfId="0" applyNumberFormat="1" applyFont="1" applyFill="1" applyBorder="1" applyAlignment="1">
      <alignment horizontal="center" vertical="center" wrapText="1"/>
    </xf>
    <xf numFmtId="0" fontId="28" fillId="0" borderId="1" xfId="0" applyFont="1" applyFill="1" applyBorder="1" applyAlignment="1">
      <alignment vertical="top" wrapText="1"/>
    </xf>
    <xf numFmtId="0" fontId="31" fillId="0" borderId="0" xfId="0" applyFont="1" applyFill="1" applyAlignment="1">
      <alignment horizontal="center" vertical="center" wrapText="1"/>
    </xf>
    <xf numFmtId="0" fontId="27" fillId="0"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3" fillId="0" borderId="7" xfId="0" applyFont="1" applyFill="1" applyBorder="1" applyAlignment="1">
      <alignment horizontal="center" vertical="center" wrapText="1"/>
    </xf>
    <xf numFmtId="0" fontId="34" fillId="0" borderId="8" xfId="0" applyFont="1" applyBorder="1" applyAlignment="1">
      <alignment vertical="center" wrapText="1"/>
    </xf>
    <xf numFmtId="0" fontId="34" fillId="0" borderId="9" xfId="0" applyFont="1" applyBorder="1" applyAlignment="1">
      <alignment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4" fillId="0" borderId="1" xfId="0" applyFont="1" applyBorder="1" applyAlignment="1">
      <alignment vertical="center" wrapText="1"/>
    </xf>
    <xf numFmtId="0" fontId="34" fillId="0" borderId="5" xfId="0" applyFont="1" applyBorder="1" applyAlignment="1">
      <alignment vertical="center" wrapText="1"/>
    </xf>
    <xf numFmtId="0" fontId="18" fillId="0" borderId="0" xfId="0" applyFont="1" applyFill="1" applyAlignment="1">
      <alignment horizontal="left" vertical="center" wrapText="1"/>
    </xf>
    <xf numFmtId="0" fontId="35" fillId="0" borderId="1" xfId="0" applyFont="1" applyFill="1" applyBorder="1" applyAlignment="1">
      <alignment vertical="center" wrapText="1"/>
    </xf>
    <xf numFmtId="0" fontId="24" fillId="0"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28"/>
  <sheetViews>
    <sheetView zoomScale="55" zoomScaleNormal="55" workbookViewId="0">
      <pane ySplit="2" topLeftCell="A3" activePane="bottomLeft" state="frozen"/>
      <selection/>
      <selection pane="bottomLeft" activeCell="B26" sqref="B26:B27"/>
    </sheetView>
  </sheetViews>
  <sheetFormatPr defaultColWidth="9" defaultRowHeight="22.5"/>
  <cols>
    <col min="1" max="1" width="10" style="31" customWidth="1"/>
    <col min="2" max="2" width="12.95" style="29" customWidth="1"/>
    <col min="3" max="3" width="23.8583333333333" style="29"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83.175" style="69" customWidth="1"/>
    <col min="10" max="10" width="19.0916666666667" style="31" customWidth="1"/>
    <col min="11" max="12" width="10.45" style="31" customWidth="1"/>
    <col min="13" max="16384" width="9" style="29"/>
  </cols>
  <sheetData>
    <row r="1" s="29" customFormat="1" ht="64" customHeight="1" spans="1:12">
      <c r="A1" s="35" t="s">
        <v>0</v>
      </c>
      <c r="B1" s="35"/>
      <c r="C1" s="35"/>
      <c r="D1" s="35"/>
      <c r="E1" s="35"/>
      <c r="F1" s="35"/>
      <c r="G1" s="35"/>
      <c r="H1" s="35"/>
      <c r="I1" s="35"/>
      <c r="J1" s="35"/>
      <c r="K1" s="35"/>
      <c r="L1" s="35"/>
    </row>
    <row r="2" s="34" customFormat="1" ht="80" customHeight="1" spans="1:12">
      <c r="A2" s="36" t="s">
        <v>1</v>
      </c>
      <c r="B2" s="36" t="s">
        <v>2</v>
      </c>
      <c r="C2" s="36" t="s">
        <v>3</v>
      </c>
      <c r="D2" s="36" t="s">
        <v>4</v>
      </c>
      <c r="E2" s="36" t="s">
        <v>5</v>
      </c>
      <c r="F2" s="36" t="s">
        <v>6</v>
      </c>
      <c r="G2" s="36" t="s">
        <v>7</v>
      </c>
      <c r="H2" s="36" t="s">
        <v>8</v>
      </c>
      <c r="I2" s="36" t="s">
        <v>9</v>
      </c>
      <c r="J2" s="36" t="s">
        <v>10</v>
      </c>
      <c r="K2" s="36" t="s">
        <v>11</v>
      </c>
      <c r="L2" s="36" t="s">
        <v>12</v>
      </c>
    </row>
    <row r="3" s="30" customFormat="1" ht="218" customHeight="1" spans="1:12">
      <c r="A3" s="37">
        <v>1</v>
      </c>
      <c r="B3" s="38" t="s">
        <v>13</v>
      </c>
      <c r="C3" s="38" t="s">
        <v>14</v>
      </c>
      <c r="D3" s="37" t="s">
        <v>15</v>
      </c>
      <c r="E3" s="37" t="s">
        <v>16</v>
      </c>
      <c r="F3" s="37">
        <v>2</v>
      </c>
      <c r="G3" s="37">
        <v>0</v>
      </c>
      <c r="H3" s="37">
        <v>2</v>
      </c>
      <c r="I3" s="38" t="s">
        <v>17</v>
      </c>
      <c r="J3" s="37" t="s">
        <v>18</v>
      </c>
      <c r="K3" s="37" t="s">
        <v>19</v>
      </c>
      <c r="L3" s="37" t="s">
        <v>20</v>
      </c>
    </row>
    <row r="4" s="30" customFormat="1" ht="286" customHeight="1" spans="1:12">
      <c r="A4" s="37">
        <v>1</v>
      </c>
      <c r="B4" s="38" t="s">
        <v>13</v>
      </c>
      <c r="C4" s="38" t="s">
        <v>21</v>
      </c>
      <c r="D4" s="37" t="s">
        <v>22</v>
      </c>
      <c r="E4" s="37" t="s">
        <v>23</v>
      </c>
      <c r="F4" s="37">
        <v>1</v>
      </c>
      <c r="G4" s="37">
        <v>0</v>
      </c>
      <c r="H4" s="37">
        <v>1</v>
      </c>
      <c r="I4" s="38" t="s">
        <v>24</v>
      </c>
      <c r="J4" s="37" t="s">
        <v>18</v>
      </c>
      <c r="K4" s="37" t="s">
        <v>25</v>
      </c>
      <c r="L4" s="37" t="s">
        <v>20</v>
      </c>
    </row>
    <row r="5" s="30" customFormat="1" ht="280" customHeight="1" spans="1:12">
      <c r="A5" s="37">
        <v>2</v>
      </c>
      <c r="B5" s="38" t="s">
        <v>13</v>
      </c>
      <c r="C5" s="38" t="s">
        <v>21</v>
      </c>
      <c r="D5" s="37" t="s">
        <v>22</v>
      </c>
      <c r="E5" s="37" t="s">
        <v>26</v>
      </c>
      <c r="F5" s="37">
        <v>1</v>
      </c>
      <c r="G5" s="37">
        <v>0</v>
      </c>
      <c r="H5" s="37">
        <v>1</v>
      </c>
      <c r="I5" s="38" t="s">
        <v>27</v>
      </c>
      <c r="J5" s="37" t="s">
        <v>18</v>
      </c>
      <c r="K5" s="37" t="s">
        <v>19</v>
      </c>
      <c r="L5" s="37" t="s">
        <v>20</v>
      </c>
    </row>
    <row r="6" s="30" customFormat="1" ht="257" customHeight="1" spans="1:12">
      <c r="A6" s="37">
        <v>3</v>
      </c>
      <c r="B6" s="38" t="s">
        <v>13</v>
      </c>
      <c r="C6" s="38" t="s">
        <v>21</v>
      </c>
      <c r="D6" s="37" t="s">
        <v>22</v>
      </c>
      <c r="E6" s="37" t="s">
        <v>28</v>
      </c>
      <c r="F6" s="37">
        <v>1</v>
      </c>
      <c r="G6" s="37">
        <v>0</v>
      </c>
      <c r="H6" s="37">
        <v>1</v>
      </c>
      <c r="I6" s="38" t="s">
        <v>17</v>
      </c>
      <c r="J6" s="37" t="s">
        <v>18</v>
      </c>
      <c r="K6" s="37" t="s">
        <v>19</v>
      </c>
      <c r="L6" s="37" t="s">
        <v>20</v>
      </c>
    </row>
    <row r="7" s="30" customFormat="1" ht="259" customHeight="1" spans="1:12">
      <c r="A7" s="37">
        <v>4</v>
      </c>
      <c r="B7" s="38" t="s">
        <v>13</v>
      </c>
      <c r="C7" s="38" t="s">
        <v>21</v>
      </c>
      <c r="D7" s="37" t="s">
        <v>22</v>
      </c>
      <c r="E7" s="37" t="s">
        <v>29</v>
      </c>
      <c r="F7" s="37">
        <v>2</v>
      </c>
      <c r="G7" s="37">
        <v>1</v>
      </c>
      <c r="H7" s="37">
        <v>2</v>
      </c>
      <c r="I7" s="38" t="s">
        <v>30</v>
      </c>
      <c r="J7" s="37" t="s">
        <v>18</v>
      </c>
      <c r="K7" s="37" t="s">
        <v>19</v>
      </c>
      <c r="L7" s="37" t="s">
        <v>20</v>
      </c>
    </row>
    <row r="8" s="30" customFormat="1" ht="271" customHeight="1" spans="1:12">
      <c r="A8" s="37">
        <v>5</v>
      </c>
      <c r="B8" s="38" t="s">
        <v>13</v>
      </c>
      <c r="C8" s="38" t="s">
        <v>31</v>
      </c>
      <c r="D8" s="37" t="s">
        <v>22</v>
      </c>
      <c r="E8" s="37" t="s">
        <v>32</v>
      </c>
      <c r="F8" s="37">
        <v>3</v>
      </c>
      <c r="G8" s="37">
        <v>0</v>
      </c>
      <c r="H8" s="37">
        <v>1</v>
      </c>
      <c r="I8" s="38" t="s">
        <v>33</v>
      </c>
      <c r="J8" s="37" t="s">
        <v>34</v>
      </c>
      <c r="K8" s="37" t="s">
        <v>25</v>
      </c>
      <c r="L8" s="37" t="s">
        <v>20</v>
      </c>
    </row>
    <row r="9" s="32" customFormat="1" ht="246" customHeight="1" spans="1:12">
      <c r="A9" s="37">
        <v>1</v>
      </c>
      <c r="B9" s="38" t="s">
        <v>35</v>
      </c>
      <c r="C9" s="38" t="s">
        <v>36</v>
      </c>
      <c r="D9" s="37" t="s">
        <v>37</v>
      </c>
      <c r="E9" s="37" t="s">
        <v>38</v>
      </c>
      <c r="F9" s="37">
        <v>3</v>
      </c>
      <c r="G9" s="37">
        <v>2</v>
      </c>
      <c r="H9" s="37">
        <v>1</v>
      </c>
      <c r="I9" s="38" t="s">
        <v>39</v>
      </c>
      <c r="J9" s="37" t="s">
        <v>18</v>
      </c>
      <c r="K9" s="37" t="s">
        <v>25</v>
      </c>
      <c r="L9" s="37" t="s">
        <v>20</v>
      </c>
    </row>
    <row r="10" ht="244" customHeight="1" spans="1:12">
      <c r="A10" s="37">
        <v>2</v>
      </c>
      <c r="B10" s="38" t="s">
        <v>35</v>
      </c>
      <c r="C10" s="38" t="s">
        <v>36</v>
      </c>
      <c r="D10" s="37" t="s">
        <v>37</v>
      </c>
      <c r="E10" s="37" t="s">
        <v>40</v>
      </c>
      <c r="F10" s="37">
        <v>21</v>
      </c>
      <c r="G10" s="37">
        <v>13</v>
      </c>
      <c r="H10" s="37">
        <v>1</v>
      </c>
      <c r="I10" s="38" t="s">
        <v>41</v>
      </c>
      <c r="J10" s="37" t="s">
        <v>18</v>
      </c>
      <c r="K10" s="37" t="s">
        <v>25</v>
      </c>
      <c r="L10" s="37" t="s">
        <v>20</v>
      </c>
    </row>
    <row r="11" ht="172" customHeight="1" spans="1:12">
      <c r="A11" s="37">
        <v>3</v>
      </c>
      <c r="B11" s="38" t="s">
        <v>35</v>
      </c>
      <c r="C11" s="38" t="s">
        <v>36</v>
      </c>
      <c r="D11" s="37" t="s">
        <v>37</v>
      </c>
      <c r="E11" s="37" t="s">
        <v>42</v>
      </c>
      <c r="F11" s="37">
        <v>21</v>
      </c>
      <c r="G11" s="37">
        <v>13</v>
      </c>
      <c r="H11" s="37">
        <v>1</v>
      </c>
      <c r="I11" s="38" t="s">
        <v>43</v>
      </c>
      <c r="J11" s="37" t="s">
        <v>18</v>
      </c>
      <c r="K11" s="37" t="s">
        <v>19</v>
      </c>
      <c r="L11" s="37" t="s">
        <v>20</v>
      </c>
    </row>
    <row r="12" s="34" customFormat="1" ht="263" customHeight="1" spans="1:12">
      <c r="A12" s="37">
        <v>1</v>
      </c>
      <c r="B12" s="38" t="s">
        <v>13</v>
      </c>
      <c r="C12" s="38" t="s">
        <v>44</v>
      </c>
      <c r="D12" s="37" t="s">
        <v>45</v>
      </c>
      <c r="E12" s="37" t="s">
        <v>46</v>
      </c>
      <c r="F12" s="37">
        <v>1</v>
      </c>
      <c r="G12" s="37">
        <v>0</v>
      </c>
      <c r="H12" s="37">
        <v>1</v>
      </c>
      <c r="I12" s="38" t="s">
        <v>47</v>
      </c>
      <c r="J12" s="37" t="s">
        <v>18</v>
      </c>
      <c r="K12" s="37" t="s">
        <v>19</v>
      </c>
      <c r="L12" s="37" t="s">
        <v>20</v>
      </c>
    </row>
    <row r="13" s="31" customFormat="1" ht="372" customHeight="1" spans="1:12">
      <c r="A13" s="37">
        <v>2</v>
      </c>
      <c r="B13" s="38" t="s">
        <v>48</v>
      </c>
      <c r="C13" s="38" t="s">
        <v>44</v>
      </c>
      <c r="D13" s="37" t="s">
        <v>45</v>
      </c>
      <c r="E13" s="37" t="s">
        <v>49</v>
      </c>
      <c r="F13" s="37">
        <v>1</v>
      </c>
      <c r="G13" s="37">
        <v>0</v>
      </c>
      <c r="H13" s="37">
        <v>1</v>
      </c>
      <c r="I13" s="38" t="s">
        <v>50</v>
      </c>
      <c r="J13" s="37" t="s">
        <v>18</v>
      </c>
      <c r="K13" s="37" t="s">
        <v>25</v>
      </c>
      <c r="L13" s="37" t="s">
        <v>20</v>
      </c>
    </row>
    <row r="14" s="31" customFormat="1" ht="214" customHeight="1" spans="1:12">
      <c r="A14" s="37">
        <v>3</v>
      </c>
      <c r="B14" s="38" t="s">
        <v>51</v>
      </c>
      <c r="C14" s="38" t="s">
        <v>52</v>
      </c>
      <c r="D14" s="37" t="s">
        <v>45</v>
      </c>
      <c r="E14" s="37" t="s">
        <v>53</v>
      </c>
      <c r="F14" s="37">
        <v>4</v>
      </c>
      <c r="G14" s="37">
        <v>0</v>
      </c>
      <c r="H14" s="37">
        <v>1</v>
      </c>
      <c r="I14" s="38" t="s">
        <v>54</v>
      </c>
      <c r="J14" s="37" t="s">
        <v>18</v>
      </c>
      <c r="K14" s="37" t="s">
        <v>25</v>
      </c>
      <c r="L14" s="37" t="s">
        <v>55</v>
      </c>
    </row>
    <row r="15" s="31" customFormat="1" ht="253" customHeight="1" spans="1:12">
      <c r="A15" s="37">
        <v>4</v>
      </c>
      <c r="B15" s="38" t="s">
        <v>51</v>
      </c>
      <c r="C15" s="38" t="s">
        <v>56</v>
      </c>
      <c r="D15" s="37" t="s">
        <v>45</v>
      </c>
      <c r="E15" s="37" t="s">
        <v>53</v>
      </c>
      <c r="F15" s="37">
        <v>15</v>
      </c>
      <c r="G15" s="37">
        <v>7</v>
      </c>
      <c r="H15" s="37">
        <v>3</v>
      </c>
      <c r="I15" s="38" t="s">
        <v>57</v>
      </c>
      <c r="J15" s="37" t="s">
        <v>58</v>
      </c>
      <c r="K15" s="37" t="s">
        <v>59</v>
      </c>
      <c r="L15" s="37" t="s">
        <v>20</v>
      </c>
    </row>
    <row r="16" s="31" customFormat="1" ht="235" customHeight="1" spans="1:12">
      <c r="A16" s="37">
        <v>5</v>
      </c>
      <c r="B16" s="38" t="s">
        <v>13</v>
      </c>
      <c r="C16" s="38" t="s">
        <v>44</v>
      </c>
      <c r="D16" s="37" t="s">
        <v>45</v>
      </c>
      <c r="E16" s="37" t="s">
        <v>60</v>
      </c>
      <c r="F16" s="37">
        <v>2</v>
      </c>
      <c r="G16" s="37">
        <v>0</v>
      </c>
      <c r="H16" s="37">
        <v>1</v>
      </c>
      <c r="I16" s="38" t="s">
        <v>61</v>
      </c>
      <c r="J16" s="37" t="s">
        <v>34</v>
      </c>
      <c r="K16" s="37" t="s">
        <v>19</v>
      </c>
      <c r="L16" s="37" t="s">
        <v>20</v>
      </c>
    </row>
    <row r="17" s="33" customFormat="1" ht="204" customHeight="1" spans="1:12">
      <c r="A17" s="37">
        <v>1</v>
      </c>
      <c r="B17" s="38" t="s">
        <v>62</v>
      </c>
      <c r="C17" s="38" t="s">
        <v>63</v>
      </c>
      <c r="D17" s="37" t="s">
        <v>64</v>
      </c>
      <c r="E17" s="37" t="s">
        <v>65</v>
      </c>
      <c r="F17" s="37">
        <v>1</v>
      </c>
      <c r="G17" s="37">
        <v>0</v>
      </c>
      <c r="H17" s="37">
        <v>1</v>
      </c>
      <c r="I17" s="38" t="s">
        <v>66</v>
      </c>
      <c r="J17" s="37" t="s">
        <v>18</v>
      </c>
      <c r="K17" s="37" t="s">
        <v>25</v>
      </c>
      <c r="L17" s="37" t="s">
        <v>20</v>
      </c>
    </row>
    <row r="18" s="30" customFormat="1" ht="218" customHeight="1" spans="1:12">
      <c r="A18" s="37">
        <v>2</v>
      </c>
      <c r="B18" s="38" t="s">
        <v>13</v>
      </c>
      <c r="C18" s="38" t="s">
        <v>63</v>
      </c>
      <c r="D18" s="37" t="s">
        <v>64</v>
      </c>
      <c r="E18" s="37" t="s">
        <v>67</v>
      </c>
      <c r="F18" s="37">
        <v>1</v>
      </c>
      <c r="G18" s="37">
        <v>0</v>
      </c>
      <c r="H18" s="37">
        <v>1</v>
      </c>
      <c r="I18" s="38" t="s">
        <v>17</v>
      </c>
      <c r="J18" s="37" t="s">
        <v>18</v>
      </c>
      <c r="K18" s="37" t="s">
        <v>19</v>
      </c>
      <c r="L18" s="37" t="s">
        <v>20</v>
      </c>
    </row>
    <row r="19" s="28" customFormat="1" ht="408" customHeight="1" spans="1:12">
      <c r="A19" s="37">
        <v>1</v>
      </c>
      <c r="B19" s="38" t="s">
        <v>68</v>
      </c>
      <c r="C19" s="38" t="s">
        <v>69</v>
      </c>
      <c r="D19" s="37" t="s">
        <v>70</v>
      </c>
      <c r="E19" s="37" t="s">
        <v>71</v>
      </c>
      <c r="F19" s="37">
        <v>1</v>
      </c>
      <c r="G19" s="37">
        <v>0</v>
      </c>
      <c r="H19" s="37">
        <v>1</v>
      </c>
      <c r="I19" s="38" t="s">
        <v>72</v>
      </c>
      <c r="J19" s="37" t="s">
        <v>18</v>
      </c>
      <c r="K19" s="37" t="s">
        <v>25</v>
      </c>
      <c r="L19" s="37" t="s">
        <v>20</v>
      </c>
    </row>
    <row r="20" s="28" customFormat="1" ht="400" customHeight="1" spans="1:12">
      <c r="A20" s="37">
        <v>2</v>
      </c>
      <c r="B20" s="38" t="s">
        <v>13</v>
      </c>
      <c r="C20" s="38" t="s">
        <v>69</v>
      </c>
      <c r="D20" s="37" t="s">
        <v>70</v>
      </c>
      <c r="E20" s="37" t="s">
        <v>73</v>
      </c>
      <c r="F20" s="37">
        <v>1</v>
      </c>
      <c r="G20" s="37">
        <v>0</v>
      </c>
      <c r="H20" s="37">
        <v>1</v>
      </c>
      <c r="I20" s="38" t="s">
        <v>74</v>
      </c>
      <c r="J20" s="37" t="s">
        <v>18</v>
      </c>
      <c r="K20" s="37" t="s">
        <v>25</v>
      </c>
      <c r="L20" s="37" t="s">
        <v>20</v>
      </c>
    </row>
    <row r="21" s="28" customFormat="1" ht="200" customHeight="1" spans="1:12">
      <c r="A21" s="37">
        <v>3</v>
      </c>
      <c r="B21" s="38" t="s">
        <v>68</v>
      </c>
      <c r="C21" s="38" t="s">
        <v>69</v>
      </c>
      <c r="D21" s="37" t="s">
        <v>70</v>
      </c>
      <c r="E21" s="37"/>
      <c r="F21" s="37" t="s">
        <v>75</v>
      </c>
      <c r="G21" s="37"/>
      <c r="H21" s="37">
        <v>1</v>
      </c>
      <c r="I21" s="38" t="s">
        <v>76</v>
      </c>
      <c r="J21" s="37" t="s">
        <v>18</v>
      </c>
      <c r="K21" s="37" t="s">
        <v>19</v>
      </c>
      <c r="L21" s="37" t="s">
        <v>20</v>
      </c>
    </row>
    <row r="22" s="28" customFormat="1" ht="212" customHeight="1" spans="1:12">
      <c r="A22" s="37">
        <v>4</v>
      </c>
      <c r="B22" s="38" t="s">
        <v>68</v>
      </c>
      <c r="C22" s="38" t="s">
        <v>69</v>
      </c>
      <c r="D22" s="37" t="s">
        <v>70</v>
      </c>
      <c r="E22" s="37"/>
      <c r="F22" s="37" t="s">
        <v>75</v>
      </c>
      <c r="G22" s="37"/>
      <c r="H22" s="37">
        <v>1</v>
      </c>
      <c r="I22" s="38" t="s">
        <v>77</v>
      </c>
      <c r="J22" s="37" t="s">
        <v>18</v>
      </c>
      <c r="K22" s="37" t="s">
        <v>19</v>
      </c>
      <c r="L22" s="37" t="s">
        <v>20</v>
      </c>
    </row>
    <row r="23" s="28" customFormat="1" ht="154" customHeight="1" spans="1:12">
      <c r="A23" s="37">
        <v>5</v>
      </c>
      <c r="B23" s="38" t="s">
        <v>68</v>
      </c>
      <c r="C23" s="38" t="s">
        <v>69</v>
      </c>
      <c r="D23" s="37" t="s">
        <v>70</v>
      </c>
      <c r="E23" s="37"/>
      <c r="F23" s="37" t="s">
        <v>75</v>
      </c>
      <c r="G23" s="37"/>
      <c r="H23" s="37">
        <v>1</v>
      </c>
      <c r="I23" s="38" t="s">
        <v>78</v>
      </c>
      <c r="J23" s="37" t="s">
        <v>18</v>
      </c>
      <c r="K23" s="37" t="s">
        <v>19</v>
      </c>
      <c r="L23" s="37" t="s">
        <v>20</v>
      </c>
    </row>
    <row r="24" s="28" customFormat="1" ht="279" customHeight="1" spans="1:12">
      <c r="A24" s="37">
        <v>6</v>
      </c>
      <c r="B24" s="38" t="s">
        <v>68</v>
      </c>
      <c r="C24" s="38" t="s">
        <v>79</v>
      </c>
      <c r="D24" s="37" t="s">
        <v>70</v>
      </c>
      <c r="E24" s="37" t="s">
        <v>80</v>
      </c>
      <c r="F24" s="37">
        <v>1</v>
      </c>
      <c r="G24" s="37">
        <v>0</v>
      </c>
      <c r="H24" s="37">
        <v>1</v>
      </c>
      <c r="I24" s="38" t="s">
        <v>81</v>
      </c>
      <c r="J24" s="37" t="s">
        <v>18</v>
      </c>
      <c r="K24" s="37" t="s">
        <v>25</v>
      </c>
      <c r="L24" s="37" t="s">
        <v>20</v>
      </c>
    </row>
    <row r="25" s="14" customFormat="1" ht="200" customHeight="1" spans="1:12">
      <c r="A25" s="37">
        <v>7</v>
      </c>
      <c r="B25" s="38" t="s">
        <v>68</v>
      </c>
      <c r="C25" s="38" t="s">
        <v>82</v>
      </c>
      <c r="D25" s="37" t="s">
        <v>70</v>
      </c>
      <c r="E25" s="37" t="s">
        <v>83</v>
      </c>
      <c r="F25" s="37" t="s">
        <v>84</v>
      </c>
      <c r="G25" s="37">
        <v>0</v>
      </c>
      <c r="H25" s="37">
        <v>1</v>
      </c>
      <c r="I25" s="70" t="s">
        <v>85</v>
      </c>
      <c r="J25" s="37" t="s">
        <v>18</v>
      </c>
      <c r="K25" s="37" t="s">
        <v>25</v>
      </c>
      <c r="L25" s="37" t="s">
        <v>20</v>
      </c>
    </row>
    <row r="26" s="3" customFormat="1" ht="249" customHeight="1" spans="1:12">
      <c r="A26" s="39">
        <v>1</v>
      </c>
      <c r="B26" s="38" t="s">
        <v>35</v>
      </c>
      <c r="C26" s="42" t="s">
        <v>86</v>
      </c>
      <c r="D26" s="37" t="s">
        <v>87</v>
      </c>
      <c r="E26" s="42" t="s">
        <v>88</v>
      </c>
      <c r="F26" s="37">
        <v>3</v>
      </c>
      <c r="G26" s="37">
        <v>0</v>
      </c>
      <c r="H26" s="37">
        <v>1</v>
      </c>
      <c r="I26" s="71" t="s">
        <v>89</v>
      </c>
      <c r="J26" s="40"/>
      <c r="K26" s="40"/>
      <c r="L26" s="41"/>
    </row>
    <row r="27" s="30" customFormat="1" ht="257" customHeight="1" spans="1:12">
      <c r="A27" s="37">
        <v>2</v>
      </c>
      <c r="B27" s="38" t="s">
        <v>35</v>
      </c>
      <c r="C27" s="38" t="s">
        <v>86</v>
      </c>
      <c r="D27" s="37" t="s">
        <v>87</v>
      </c>
      <c r="E27" s="38" t="s">
        <v>90</v>
      </c>
      <c r="F27" s="37">
        <v>5</v>
      </c>
      <c r="G27" s="37">
        <v>0</v>
      </c>
      <c r="H27" s="37">
        <v>1</v>
      </c>
      <c r="I27" s="38" t="s">
        <v>91</v>
      </c>
      <c r="J27" s="37" t="s">
        <v>18</v>
      </c>
      <c r="K27" s="37" t="s">
        <v>19</v>
      </c>
      <c r="L27" s="37" t="s">
        <v>20</v>
      </c>
    </row>
    <row r="28" s="30" customFormat="1" ht="218" customHeight="1" spans="1:12">
      <c r="A28" s="39">
        <v>3</v>
      </c>
      <c r="B28" s="38" t="s">
        <v>13</v>
      </c>
      <c r="C28" s="38" t="s">
        <v>86</v>
      </c>
      <c r="D28" s="37" t="s">
        <v>92</v>
      </c>
      <c r="E28" s="37" t="s">
        <v>67</v>
      </c>
      <c r="F28" s="37">
        <v>1</v>
      </c>
      <c r="G28" s="37">
        <v>0</v>
      </c>
      <c r="H28" s="37">
        <v>1</v>
      </c>
      <c r="I28" s="38" t="s">
        <v>93</v>
      </c>
      <c r="J28" s="37" t="s">
        <v>18</v>
      </c>
      <c r="K28" s="37" t="s">
        <v>19</v>
      </c>
      <c r="L28" s="37" t="s">
        <v>20</v>
      </c>
    </row>
  </sheetData>
  <mergeCells count="1">
    <mergeCell ref="A1:L1"/>
  </mergeCells>
  <pageMargins left="0.393055555555556" right="0.393055555555556" top="0.393055555555556" bottom="0.393055555555556" header="0.5" footer="0.5"/>
  <pageSetup paperSize="8" scale="6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H8"/>
  <sheetViews>
    <sheetView tabSelected="1" zoomScale="50" zoomScaleNormal="50" topLeftCell="C1" workbookViewId="0">
      <pane ySplit="2" topLeftCell="A3" activePane="bottomLeft" state="frozen"/>
      <selection/>
      <selection pane="bottomLeft" activeCell="E3" sqref="E3"/>
    </sheetView>
  </sheetViews>
  <sheetFormatPr defaultColWidth="9" defaultRowHeight="31.5" outlineLevelRow="7" outlineLevelCol="7"/>
  <cols>
    <col min="1" max="1" width="10" style="49" customWidth="1"/>
    <col min="2" max="2" width="23.8583333333333" style="44" customWidth="1"/>
    <col min="3" max="3" width="48" style="49" customWidth="1"/>
    <col min="4" max="4" width="17.8166666666667" style="49" customWidth="1"/>
    <col min="5" max="5" width="185.941666666667" style="49" customWidth="1"/>
    <col min="6" max="6" width="188" style="50" customWidth="1"/>
    <col min="7" max="8" width="12" style="49" customWidth="1"/>
    <col min="9" max="16384" width="9" style="44"/>
  </cols>
  <sheetData>
    <row r="1" s="44" customFormat="1" ht="58" customHeight="1" spans="1:8">
      <c r="A1" s="59" t="s">
        <v>94</v>
      </c>
      <c r="B1" s="59"/>
      <c r="C1" s="59"/>
      <c r="D1" s="59"/>
      <c r="E1" s="59"/>
      <c r="F1" s="59"/>
      <c r="G1" s="59"/>
      <c r="H1" s="59"/>
    </row>
    <row r="2" s="45" customFormat="1" ht="134" customHeight="1" spans="1:8">
      <c r="A2" s="52" t="s">
        <v>1</v>
      </c>
      <c r="B2" s="52" t="s">
        <v>3</v>
      </c>
      <c r="C2" s="52" t="s">
        <v>5</v>
      </c>
      <c r="D2" s="52" t="s">
        <v>8</v>
      </c>
      <c r="E2" s="52" t="s">
        <v>95</v>
      </c>
      <c r="F2" s="60" t="s">
        <v>9</v>
      </c>
      <c r="G2" s="52" t="s">
        <v>11</v>
      </c>
      <c r="H2" s="52" t="s">
        <v>96</v>
      </c>
    </row>
    <row r="3" s="45" customFormat="1" ht="315" customHeight="1" spans="1:8">
      <c r="A3" s="60">
        <v>1</v>
      </c>
      <c r="B3" s="61" t="s">
        <v>97</v>
      </c>
      <c r="C3" s="62" t="s">
        <v>98</v>
      </c>
      <c r="D3" s="52">
        <v>1</v>
      </c>
      <c r="E3" s="63" t="s">
        <v>99</v>
      </c>
      <c r="F3" s="64" t="s">
        <v>100</v>
      </c>
      <c r="G3" s="53" t="s">
        <v>101</v>
      </c>
      <c r="H3" s="53" t="s">
        <v>102</v>
      </c>
    </row>
    <row r="4" s="45" customFormat="1" ht="309" customHeight="1" spans="1:8">
      <c r="A4" s="60">
        <v>2</v>
      </c>
      <c r="B4" s="65"/>
      <c r="C4" s="62" t="s">
        <v>103</v>
      </c>
      <c r="D4" s="52">
        <v>1</v>
      </c>
      <c r="E4" s="63" t="s">
        <v>104</v>
      </c>
      <c r="F4" s="64" t="s">
        <v>105</v>
      </c>
      <c r="G4" s="53" t="s">
        <v>101</v>
      </c>
      <c r="H4" s="53" t="s">
        <v>102</v>
      </c>
    </row>
    <row r="5" s="45" customFormat="1" ht="256" customHeight="1" spans="1:8">
      <c r="A5" s="60">
        <v>3</v>
      </c>
      <c r="B5" s="65"/>
      <c r="C5" s="62" t="s">
        <v>106</v>
      </c>
      <c r="D5" s="52">
        <v>1</v>
      </c>
      <c r="E5" s="63" t="s">
        <v>107</v>
      </c>
      <c r="F5" s="64" t="s">
        <v>108</v>
      </c>
      <c r="G5" s="53" t="s">
        <v>101</v>
      </c>
      <c r="H5" s="53" t="s">
        <v>102</v>
      </c>
    </row>
    <row r="6" s="45" customFormat="1" ht="327" customHeight="1" spans="1:8">
      <c r="A6" s="60">
        <v>4</v>
      </c>
      <c r="B6" s="65"/>
      <c r="C6" s="62" t="s">
        <v>109</v>
      </c>
      <c r="D6" s="52">
        <v>1</v>
      </c>
      <c r="E6" s="63" t="s">
        <v>110</v>
      </c>
      <c r="F6" s="64" t="s">
        <v>111</v>
      </c>
      <c r="G6" s="53" t="s">
        <v>101</v>
      </c>
      <c r="H6" s="53" t="s">
        <v>102</v>
      </c>
    </row>
    <row r="7" s="45" customFormat="1" ht="327" customHeight="1" spans="1:8">
      <c r="A7" s="60">
        <v>5</v>
      </c>
      <c r="B7" s="66"/>
      <c r="C7" s="62" t="s">
        <v>112</v>
      </c>
      <c r="D7" s="52">
        <v>1</v>
      </c>
      <c r="E7" s="67" t="s">
        <v>113</v>
      </c>
      <c r="F7" s="68" t="s">
        <v>114</v>
      </c>
      <c r="G7" s="53" t="s">
        <v>101</v>
      </c>
      <c r="H7" s="53" t="s">
        <v>102</v>
      </c>
    </row>
    <row r="8" s="46" customFormat="1" ht="50" customHeight="1" spans="1:8">
      <c r="A8" s="53" t="s">
        <v>115</v>
      </c>
      <c r="B8" s="53"/>
      <c r="C8" s="53"/>
      <c r="D8" s="53">
        <f>SUM(D3:D7)</f>
        <v>5</v>
      </c>
      <c r="E8" s="53"/>
      <c r="F8" s="55"/>
      <c r="G8" s="53"/>
      <c r="H8" s="53"/>
    </row>
  </sheetData>
  <autoFilter xmlns:etc="http://www.wps.cn/officeDocument/2017/etCustomData" ref="A2:H8" etc:filterBottomFollowUsedRange="0">
    <extLst/>
  </autoFilter>
  <sortState ref="A3:O28">
    <sortCondition ref="C3:C28"/>
  </sortState>
  <mergeCells count="3">
    <mergeCell ref="A1:H1"/>
    <mergeCell ref="A8:C8"/>
    <mergeCell ref="B3:B7"/>
  </mergeCells>
  <pageMargins left="0.393055555555556" right="0.393055555555556" top="0.393055555555556" bottom="0.393055555555556" header="0.5" footer="0.5"/>
  <pageSetup paperSize="8" scale="42"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35"/>
  <sheetViews>
    <sheetView zoomScale="40" zoomScaleNormal="40" topLeftCell="A33" workbookViewId="0">
      <selection activeCell="A2" sqref="$A2:$XFD35"/>
    </sheetView>
  </sheetViews>
  <sheetFormatPr defaultColWidth="9" defaultRowHeight="31.5" outlineLevelCol="7"/>
  <cols>
    <col min="1" max="1" width="10" style="49" customWidth="1"/>
    <col min="2" max="2" width="23.8583333333333" style="44" customWidth="1"/>
    <col min="3" max="3" width="25.9083333333333" style="49" customWidth="1"/>
    <col min="4" max="4" width="20.9416666666667" style="49" customWidth="1"/>
    <col min="5" max="5" width="180.45" style="49" customWidth="1"/>
    <col min="6" max="6" width="187.183333333333" style="50" customWidth="1"/>
    <col min="7" max="8" width="10.45" style="49" customWidth="1"/>
    <col min="9" max="16384" width="9" style="44"/>
  </cols>
  <sheetData>
    <row r="1" s="44" customFormat="1" ht="58" customHeight="1" spans="1:8">
      <c r="A1" s="51" t="s">
        <v>116</v>
      </c>
      <c r="B1" s="51"/>
      <c r="C1" s="51"/>
      <c r="D1" s="51"/>
      <c r="E1" s="51"/>
      <c r="F1" s="51"/>
      <c r="G1" s="51"/>
      <c r="H1" s="51"/>
    </row>
    <row r="2" s="45" customFormat="1" ht="134" customHeight="1" spans="1:8">
      <c r="A2" s="52" t="s">
        <v>1</v>
      </c>
      <c r="B2" s="52" t="s">
        <v>3</v>
      </c>
      <c r="C2" s="52" t="s">
        <v>5</v>
      </c>
      <c r="D2" s="52" t="s">
        <v>8</v>
      </c>
      <c r="E2" s="52" t="s">
        <v>95</v>
      </c>
      <c r="F2" s="52" t="s">
        <v>9</v>
      </c>
      <c r="G2" s="52" t="s">
        <v>11</v>
      </c>
      <c r="H2" s="52" t="s">
        <v>12</v>
      </c>
    </row>
    <row r="3" s="46" customFormat="1" ht="375" customHeight="1" spans="1:8">
      <c r="A3" s="53">
        <f t="shared" ref="A3:A26" si="0">ROW()-2</f>
        <v>1</v>
      </c>
      <c r="B3" s="54" t="s">
        <v>14</v>
      </c>
      <c r="C3" s="53" t="s">
        <v>117</v>
      </c>
      <c r="D3" s="53">
        <v>1</v>
      </c>
      <c r="E3" s="55" t="s">
        <v>118</v>
      </c>
      <c r="F3" s="54" t="s">
        <v>119</v>
      </c>
      <c r="G3" s="53" t="s">
        <v>101</v>
      </c>
      <c r="H3" s="53" t="s">
        <v>20</v>
      </c>
    </row>
    <row r="4" s="46" customFormat="1" ht="292" customHeight="1" spans="1:8">
      <c r="A4" s="53">
        <f t="shared" si="0"/>
        <v>2</v>
      </c>
      <c r="B4" s="54" t="s">
        <v>14</v>
      </c>
      <c r="C4" s="53" t="s">
        <v>120</v>
      </c>
      <c r="D4" s="53">
        <v>1</v>
      </c>
      <c r="E4" s="55" t="s">
        <v>121</v>
      </c>
      <c r="F4" s="54" t="s">
        <v>122</v>
      </c>
      <c r="G4" s="53" t="s">
        <v>101</v>
      </c>
      <c r="H4" s="53" t="s">
        <v>20</v>
      </c>
    </row>
    <row r="5" s="46" customFormat="1" ht="230" customHeight="1" spans="1:8">
      <c r="A5" s="53">
        <f t="shared" si="0"/>
        <v>3</v>
      </c>
      <c r="B5" s="54" t="s">
        <v>14</v>
      </c>
      <c r="C5" s="53" t="s">
        <v>123</v>
      </c>
      <c r="D5" s="53">
        <v>1</v>
      </c>
      <c r="E5" s="55" t="s">
        <v>124</v>
      </c>
      <c r="F5" s="54" t="s">
        <v>125</v>
      </c>
      <c r="G5" s="53" t="s">
        <v>126</v>
      </c>
      <c r="H5" s="53" t="s">
        <v>20</v>
      </c>
    </row>
    <row r="6" s="46" customFormat="1" ht="397" customHeight="1" spans="1:8">
      <c r="A6" s="53">
        <f t="shared" si="0"/>
        <v>4</v>
      </c>
      <c r="B6" s="54" t="s">
        <v>127</v>
      </c>
      <c r="C6" s="53" t="s">
        <v>71</v>
      </c>
      <c r="D6" s="53">
        <v>1</v>
      </c>
      <c r="E6" s="56" t="s">
        <v>128</v>
      </c>
      <c r="F6" s="54" t="s">
        <v>129</v>
      </c>
      <c r="G6" s="53" t="s">
        <v>101</v>
      </c>
      <c r="H6" s="53" t="s">
        <v>20</v>
      </c>
    </row>
    <row r="7" s="47" customFormat="1" ht="198" customHeight="1" spans="1:8">
      <c r="A7" s="53">
        <f t="shared" si="0"/>
        <v>5</v>
      </c>
      <c r="B7" s="54" t="s">
        <v>127</v>
      </c>
      <c r="C7" s="53" t="s">
        <v>130</v>
      </c>
      <c r="D7" s="53">
        <v>1</v>
      </c>
      <c r="E7" s="55" t="s">
        <v>131</v>
      </c>
      <c r="F7" s="55" t="s">
        <v>132</v>
      </c>
      <c r="G7" s="57" t="s">
        <v>101</v>
      </c>
      <c r="H7" s="53" t="s">
        <v>20</v>
      </c>
    </row>
    <row r="8" s="46" customFormat="1" ht="198" customHeight="1" spans="1:8">
      <c r="A8" s="53">
        <f t="shared" si="0"/>
        <v>6</v>
      </c>
      <c r="B8" s="54" t="s">
        <v>127</v>
      </c>
      <c r="C8" s="53" t="s">
        <v>133</v>
      </c>
      <c r="D8" s="53">
        <v>1</v>
      </c>
      <c r="E8" s="55" t="s">
        <v>134</v>
      </c>
      <c r="F8" s="54" t="s">
        <v>135</v>
      </c>
      <c r="G8" s="53" t="s">
        <v>126</v>
      </c>
      <c r="H8" s="53" t="s">
        <v>20</v>
      </c>
    </row>
    <row r="9" s="46" customFormat="1" ht="198" customHeight="1" spans="1:8">
      <c r="A9" s="53">
        <f t="shared" si="0"/>
        <v>7</v>
      </c>
      <c r="B9" s="54" t="s">
        <v>127</v>
      </c>
      <c r="C9" s="53" t="s">
        <v>136</v>
      </c>
      <c r="D9" s="53">
        <v>1</v>
      </c>
      <c r="E9" s="55" t="s">
        <v>137</v>
      </c>
      <c r="F9" s="54" t="s">
        <v>138</v>
      </c>
      <c r="G9" s="57" t="s">
        <v>101</v>
      </c>
      <c r="H9" s="53" t="s">
        <v>20</v>
      </c>
    </row>
    <row r="10" s="47" customFormat="1" ht="409" customHeight="1" spans="1:8">
      <c r="A10" s="53">
        <f t="shared" si="0"/>
        <v>8</v>
      </c>
      <c r="B10" s="54" t="s">
        <v>127</v>
      </c>
      <c r="C10" s="53" t="s">
        <v>139</v>
      </c>
      <c r="D10" s="53">
        <v>1</v>
      </c>
      <c r="E10" s="55" t="s">
        <v>140</v>
      </c>
      <c r="F10" s="55" t="s">
        <v>141</v>
      </c>
      <c r="G10" s="57" t="s">
        <v>101</v>
      </c>
      <c r="H10" s="53" t="s">
        <v>20</v>
      </c>
    </row>
    <row r="11" s="47" customFormat="1" ht="198" customHeight="1" spans="1:8">
      <c r="A11" s="53">
        <f t="shared" si="0"/>
        <v>9</v>
      </c>
      <c r="B11" s="54" t="s">
        <v>127</v>
      </c>
      <c r="C11" s="53" t="s">
        <v>142</v>
      </c>
      <c r="D11" s="53">
        <v>1</v>
      </c>
      <c r="E11" s="55" t="s">
        <v>143</v>
      </c>
      <c r="F11" s="55" t="s">
        <v>144</v>
      </c>
      <c r="G11" s="57" t="s">
        <v>101</v>
      </c>
      <c r="H11" s="53" t="s">
        <v>145</v>
      </c>
    </row>
    <row r="12" s="47" customFormat="1" ht="408" customHeight="1" spans="1:8">
      <c r="A12" s="53">
        <f t="shared" si="0"/>
        <v>10</v>
      </c>
      <c r="B12" s="54" t="s">
        <v>127</v>
      </c>
      <c r="C12" s="53" t="s">
        <v>146</v>
      </c>
      <c r="D12" s="53">
        <v>1</v>
      </c>
      <c r="E12" s="55" t="s">
        <v>147</v>
      </c>
      <c r="F12" s="55" t="s">
        <v>148</v>
      </c>
      <c r="G12" s="53" t="s">
        <v>101</v>
      </c>
      <c r="H12" s="53" t="s">
        <v>20</v>
      </c>
    </row>
    <row r="13" s="48" customFormat="1" ht="233" customHeight="1" spans="1:8">
      <c r="A13" s="53">
        <f t="shared" si="0"/>
        <v>11</v>
      </c>
      <c r="B13" s="54" t="s">
        <v>127</v>
      </c>
      <c r="C13" s="53" t="s">
        <v>149</v>
      </c>
      <c r="D13" s="53">
        <v>1</v>
      </c>
      <c r="E13" s="55" t="s">
        <v>150</v>
      </c>
      <c r="F13" s="55" t="s">
        <v>151</v>
      </c>
      <c r="G13" s="53" t="s">
        <v>101</v>
      </c>
      <c r="H13" s="55" t="s">
        <v>20</v>
      </c>
    </row>
    <row r="14" s="47" customFormat="1" ht="198" customHeight="1" spans="1:8">
      <c r="A14" s="53">
        <f t="shared" si="0"/>
        <v>12</v>
      </c>
      <c r="B14" s="54" t="s">
        <v>127</v>
      </c>
      <c r="C14" s="53" t="s">
        <v>152</v>
      </c>
      <c r="D14" s="53">
        <v>1</v>
      </c>
      <c r="E14" s="55" t="s">
        <v>153</v>
      </c>
      <c r="F14" s="55" t="s">
        <v>154</v>
      </c>
      <c r="G14" s="57" t="s">
        <v>101</v>
      </c>
      <c r="H14" s="53" t="s">
        <v>20</v>
      </c>
    </row>
    <row r="15" s="47" customFormat="1" ht="198" customHeight="1" spans="1:8">
      <c r="A15" s="53">
        <f t="shared" si="0"/>
        <v>13</v>
      </c>
      <c r="B15" s="54" t="s">
        <v>127</v>
      </c>
      <c r="C15" s="53" t="s">
        <v>155</v>
      </c>
      <c r="D15" s="53">
        <v>1</v>
      </c>
      <c r="E15" s="55" t="s">
        <v>156</v>
      </c>
      <c r="F15" s="55" t="s">
        <v>157</v>
      </c>
      <c r="G15" s="57" t="s">
        <v>126</v>
      </c>
      <c r="H15" s="53" t="s">
        <v>20</v>
      </c>
    </row>
    <row r="16" s="46" customFormat="1" ht="337" customHeight="1" spans="1:8">
      <c r="A16" s="53">
        <f t="shared" si="0"/>
        <v>14</v>
      </c>
      <c r="B16" s="54" t="s">
        <v>127</v>
      </c>
      <c r="C16" s="53" t="s">
        <v>49</v>
      </c>
      <c r="D16" s="53">
        <v>1</v>
      </c>
      <c r="E16" s="55" t="s">
        <v>158</v>
      </c>
      <c r="F16" s="54" t="s">
        <v>159</v>
      </c>
      <c r="G16" s="53" t="s">
        <v>101</v>
      </c>
      <c r="H16" s="53" t="s">
        <v>20</v>
      </c>
    </row>
    <row r="17" s="46" customFormat="1" ht="232" customHeight="1" spans="1:8">
      <c r="A17" s="53">
        <f t="shared" si="0"/>
        <v>15</v>
      </c>
      <c r="B17" s="54" t="s">
        <v>127</v>
      </c>
      <c r="C17" s="53" t="s">
        <v>160</v>
      </c>
      <c r="D17" s="53">
        <v>1</v>
      </c>
      <c r="E17" s="55" t="s">
        <v>161</v>
      </c>
      <c r="F17" s="54" t="s">
        <v>162</v>
      </c>
      <c r="G17" s="53" t="s">
        <v>101</v>
      </c>
      <c r="H17" s="53" t="s">
        <v>20</v>
      </c>
    </row>
    <row r="18" s="47" customFormat="1" ht="198" customHeight="1" spans="1:8">
      <c r="A18" s="53">
        <f t="shared" si="0"/>
        <v>16</v>
      </c>
      <c r="B18" s="54" t="s">
        <v>127</v>
      </c>
      <c r="C18" s="53" t="s">
        <v>163</v>
      </c>
      <c r="D18" s="53">
        <v>1</v>
      </c>
      <c r="E18" s="55" t="s">
        <v>164</v>
      </c>
      <c r="F18" s="55" t="s">
        <v>165</v>
      </c>
      <c r="G18" s="57" t="s">
        <v>126</v>
      </c>
      <c r="H18" s="53" t="s">
        <v>20</v>
      </c>
    </row>
    <row r="19" s="46" customFormat="1" ht="317" customHeight="1" spans="1:8">
      <c r="A19" s="53">
        <f t="shared" si="0"/>
        <v>17</v>
      </c>
      <c r="B19" s="54" t="s">
        <v>127</v>
      </c>
      <c r="C19" s="53" t="s">
        <v>88</v>
      </c>
      <c r="D19" s="53">
        <v>1</v>
      </c>
      <c r="E19" s="55" t="s">
        <v>166</v>
      </c>
      <c r="F19" s="55" t="s">
        <v>167</v>
      </c>
      <c r="G19" s="53" t="s">
        <v>101</v>
      </c>
      <c r="H19" s="53" t="s">
        <v>20</v>
      </c>
    </row>
    <row r="20" s="46" customFormat="1" ht="334" customHeight="1" spans="1:8">
      <c r="A20" s="53">
        <f t="shared" si="0"/>
        <v>18</v>
      </c>
      <c r="B20" s="54" t="s">
        <v>127</v>
      </c>
      <c r="C20" s="53" t="s">
        <v>90</v>
      </c>
      <c r="D20" s="53">
        <v>1</v>
      </c>
      <c r="E20" s="55" t="s">
        <v>168</v>
      </c>
      <c r="F20" s="54" t="s">
        <v>169</v>
      </c>
      <c r="G20" s="53" t="s">
        <v>126</v>
      </c>
      <c r="H20" s="53" t="s">
        <v>20</v>
      </c>
    </row>
    <row r="21" s="47" customFormat="1" ht="198" customHeight="1" spans="1:8">
      <c r="A21" s="53">
        <f t="shared" si="0"/>
        <v>19</v>
      </c>
      <c r="B21" s="54" t="s">
        <v>127</v>
      </c>
      <c r="C21" s="53" t="s">
        <v>170</v>
      </c>
      <c r="D21" s="53">
        <v>1</v>
      </c>
      <c r="E21" s="55" t="s">
        <v>171</v>
      </c>
      <c r="F21" s="55" t="s">
        <v>172</v>
      </c>
      <c r="G21" s="57" t="s">
        <v>126</v>
      </c>
      <c r="H21" s="53" t="s">
        <v>20</v>
      </c>
    </row>
    <row r="22" s="47" customFormat="1" ht="198" customHeight="1" spans="1:8">
      <c r="A22" s="53">
        <f t="shared" si="0"/>
        <v>20</v>
      </c>
      <c r="B22" s="54" t="s">
        <v>127</v>
      </c>
      <c r="C22" s="53" t="s">
        <v>173</v>
      </c>
      <c r="D22" s="53">
        <v>1</v>
      </c>
      <c r="E22" s="55" t="s">
        <v>174</v>
      </c>
      <c r="F22" s="55" t="s">
        <v>175</v>
      </c>
      <c r="G22" s="57" t="s">
        <v>126</v>
      </c>
      <c r="H22" s="53" t="s">
        <v>20</v>
      </c>
    </row>
    <row r="23" s="47" customFormat="1" ht="229" customHeight="1" spans="1:8">
      <c r="A23" s="53">
        <f t="shared" si="0"/>
        <v>21</v>
      </c>
      <c r="B23" s="54" t="s">
        <v>127</v>
      </c>
      <c r="C23" s="53" t="s">
        <v>176</v>
      </c>
      <c r="D23" s="53">
        <v>1</v>
      </c>
      <c r="E23" s="58" t="s">
        <v>177</v>
      </c>
      <c r="F23" s="54" t="s">
        <v>178</v>
      </c>
      <c r="G23" s="53" t="s">
        <v>101</v>
      </c>
      <c r="H23" s="53" t="s">
        <v>20</v>
      </c>
    </row>
    <row r="24" s="47" customFormat="1" ht="230" customHeight="1" spans="1:8">
      <c r="A24" s="53">
        <f t="shared" si="0"/>
        <v>22</v>
      </c>
      <c r="B24" s="54" t="s">
        <v>127</v>
      </c>
      <c r="C24" s="53" t="s">
        <v>179</v>
      </c>
      <c r="D24" s="53">
        <v>1</v>
      </c>
      <c r="E24" s="54" t="s">
        <v>180</v>
      </c>
      <c r="F24" s="54" t="s">
        <v>181</v>
      </c>
      <c r="G24" s="53" t="s">
        <v>101</v>
      </c>
      <c r="H24" s="53" t="s">
        <v>20</v>
      </c>
    </row>
    <row r="25" s="47" customFormat="1" ht="198" customHeight="1" spans="1:8">
      <c r="A25" s="53">
        <f t="shared" si="0"/>
        <v>23</v>
      </c>
      <c r="B25" s="54" t="s">
        <v>127</v>
      </c>
      <c r="C25" s="53" t="s">
        <v>182</v>
      </c>
      <c r="D25" s="53">
        <v>1</v>
      </c>
      <c r="E25" s="55" t="s">
        <v>183</v>
      </c>
      <c r="F25" s="55" t="s">
        <v>184</v>
      </c>
      <c r="G25" s="57" t="s">
        <v>101</v>
      </c>
      <c r="H25" s="53" t="s">
        <v>20</v>
      </c>
    </row>
    <row r="26" s="47" customFormat="1" ht="222" customHeight="1" spans="1:8">
      <c r="A26" s="53">
        <f t="shared" si="0"/>
        <v>24</v>
      </c>
      <c r="B26" s="54" t="s">
        <v>127</v>
      </c>
      <c r="C26" s="53" t="s">
        <v>185</v>
      </c>
      <c r="D26" s="53">
        <v>1</v>
      </c>
      <c r="E26" s="54" t="s">
        <v>186</v>
      </c>
      <c r="F26" s="54" t="s">
        <v>187</v>
      </c>
      <c r="G26" s="53" t="s">
        <v>126</v>
      </c>
      <c r="H26" s="53" t="s">
        <v>20</v>
      </c>
    </row>
    <row r="27" s="46" customFormat="1" ht="409" customHeight="1" spans="1:8">
      <c r="A27" s="53">
        <f t="shared" ref="A27:A34" si="1">ROW()-2</f>
        <v>25</v>
      </c>
      <c r="B27" s="54" t="s">
        <v>127</v>
      </c>
      <c r="C27" s="53" t="s">
        <v>188</v>
      </c>
      <c r="D27" s="53">
        <v>4</v>
      </c>
      <c r="E27" s="55" t="s">
        <v>189</v>
      </c>
      <c r="F27" s="55" t="s">
        <v>190</v>
      </c>
      <c r="G27" s="53" t="s">
        <v>101</v>
      </c>
      <c r="H27" s="53" t="s">
        <v>20</v>
      </c>
    </row>
    <row r="28" s="47" customFormat="1" ht="198" customHeight="1" spans="1:8">
      <c r="A28" s="53">
        <f t="shared" si="1"/>
        <v>26</v>
      </c>
      <c r="B28" s="54" t="s">
        <v>127</v>
      </c>
      <c r="C28" s="53" t="s">
        <v>191</v>
      </c>
      <c r="D28" s="53">
        <v>4</v>
      </c>
      <c r="E28" s="55" t="s">
        <v>192</v>
      </c>
      <c r="F28" s="55" t="s">
        <v>193</v>
      </c>
      <c r="G28" s="57" t="s">
        <v>126</v>
      </c>
      <c r="H28" s="53" t="s">
        <v>20</v>
      </c>
    </row>
    <row r="29" s="47" customFormat="1" ht="408" customHeight="1" spans="1:8">
      <c r="A29" s="53">
        <f t="shared" si="1"/>
        <v>27</v>
      </c>
      <c r="B29" s="54" t="s">
        <v>127</v>
      </c>
      <c r="C29" s="53" t="s">
        <v>194</v>
      </c>
      <c r="D29" s="53">
        <v>1</v>
      </c>
      <c r="E29" s="55" t="s">
        <v>195</v>
      </c>
      <c r="F29" s="55" t="s">
        <v>196</v>
      </c>
      <c r="G29" s="53" t="s">
        <v>101</v>
      </c>
      <c r="H29" s="53" t="s">
        <v>20</v>
      </c>
    </row>
    <row r="30" s="47" customFormat="1" ht="198" customHeight="1" spans="1:8">
      <c r="A30" s="53">
        <f t="shared" si="1"/>
        <v>28</v>
      </c>
      <c r="B30" s="54" t="s">
        <v>127</v>
      </c>
      <c r="C30" s="53" t="s">
        <v>197</v>
      </c>
      <c r="D30" s="53">
        <v>2</v>
      </c>
      <c r="E30" s="55" t="s">
        <v>198</v>
      </c>
      <c r="F30" s="55" t="s">
        <v>199</v>
      </c>
      <c r="G30" s="57" t="s">
        <v>101</v>
      </c>
      <c r="H30" s="53" t="s">
        <v>20</v>
      </c>
    </row>
    <row r="31" s="47" customFormat="1" ht="198" customHeight="1" spans="1:8">
      <c r="A31" s="53">
        <f t="shared" si="1"/>
        <v>29</v>
      </c>
      <c r="B31" s="54" t="s">
        <v>127</v>
      </c>
      <c r="C31" s="53" t="s">
        <v>197</v>
      </c>
      <c r="D31" s="53">
        <v>2</v>
      </c>
      <c r="E31" s="55" t="s">
        <v>200</v>
      </c>
      <c r="F31" s="55" t="s">
        <v>201</v>
      </c>
      <c r="G31" s="57" t="s">
        <v>126</v>
      </c>
      <c r="H31" s="53" t="s">
        <v>20</v>
      </c>
    </row>
    <row r="32" s="47" customFormat="1" ht="408" customHeight="1" spans="1:8">
      <c r="A32" s="53">
        <f t="shared" si="1"/>
        <v>30</v>
      </c>
      <c r="B32" s="54" t="s">
        <v>127</v>
      </c>
      <c r="C32" s="53" t="s">
        <v>202</v>
      </c>
      <c r="D32" s="53">
        <v>1</v>
      </c>
      <c r="E32" s="55" t="s">
        <v>203</v>
      </c>
      <c r="F32" s="55" t="s">
        <v>204</v>
      </c>
      <c r="G32" s="53" t="s">
        <v>101</v>
      </c>
      <c r="H32" s="53" t="s">
        <v>20</v>
      </c>
    </row>
    <row r="33" s="47" customFormat="1" ht="198" customHeight="1" spans="1:8">
      <c r="A33" s="53">
        <f t="shared" si="1"/>
        <v>31</v>
      </c>
      <c r="B33" s="54" t="s">
        <v>127</v>
      </c>
      <c r="C33" s="53" t="s">
        <v>29</v>
      </c>
      <c r="D33" s="53">
        <v>1</v>
      </c>
      <c r="E33" s="55" t="s">
        <v>205</v>
      </c>
      <c r="F33" s="55" t="s">
        <v>206</v>
      </c>
      <c r="G33" s="57" t="s">
        <v>126</v>
      </c>
      <c r="H33" s="53" t="s">
        <v>20</v>
      </c>
    </row>
    <row r="34" s="47" customFormat="1" ht="198" customHeight="1" spans="1:8">
      <c r="A34" s="53">
        <f t="shared" si="1"/>
        <v>32</v>
      </c>
      <c r="B34" s="54" t="s">
        <v>127</v>
      </c>
      <c r="C34" s="53" t="s">
        <v>207</v>
      </c>
      <c r="D34" s="53">
        <v>3</v>
      </c>
      <c r="E34" s="55" t="s">
        <v>208</v>
      </c>
      <c r="F34" s="55" t="s">
        <v>209</v>
      </c>
      <c r="G34" s="57" t="s">
        <v>126</v>
      </c>
      <c r="H34" s="53" t="s">
        <v>20</v>
      </c>
    </row>
    <row r="35" s="46" customFormat="1" ht="50" customHeight="1" spans="1:8">
      <c r="A35" s="53" t="s">
        <v>115</v>
      </c>
      <c r="B35" s="53"/>
      <c r="C35" s="53"/>
      <c r="D35" s="53">
        <f>SUM(D3:D34)</f>
        <v>42</v>
      </c>
      <c r="E35" s="53"/>
      <c r="F35" s="55"/>
      <c r="G35" s="53"/>
      <c r="H35" s="53"/>
    </row>
  </sheetData>
  <autoFilter xmlns:etc="http://www.wps.cn/officeDocument/2017/etCustomData" ref="A2:H35" etc:filterBottomFollowUsedRange="0">
    <extLst/>
  </autoFilter>
  <mergeCells count="2">
    <mergeCell ref="A1:H1"/>
    <mergeCell ref="A35:C35"/>
  </mergeCells>
  <pageMargins left="0.75" right="0.75" top="1" bottom="1" header="0.5" footer="0.5"/>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AD45"/>
  <sheetViews>
    <sheetView zoomScale="55" zoomScaleNormal="55" topLeftCell="A16" workbookViewId="0">
      <selection activeCell="D19" sqref="D19:E19"/>
    </sheetView>
  </sheetViews>
  <sheetFormatPr defaultColWidth="9" defaultRowHeight="22.5"/>
  <cols>
    <col min="1" max="1" width="10" style="31" customWidth="1"/>
    <col min="2" max="2" width="12.95" style="29" customWidth="1"/>
    <col min="3" max="3" width="23.8583333333333" style="29" hidden="1" customWidth="1"/>
    <col min="4" max="4" width="20.225" style="31" customWidth="1"/>
    <col min="5" max="5" width="25.9083333333333" style="31" customWidth="1"/>
    <col min="6" max="6" width="11.35" style="31" customWidth="1"/>
    <col min="7" max="7" width="8.85833333333333" style="31" customWidth="1"/>
    <col min="8" max="8" width="13.65" style="31" customWidth="1"/>
    <col min="9" max="9" width="19.0916666666667" style="31" customWidth="1"/>
    <col min="10" max="10" width="24.0916666666667" style="31" customWidth="1"/>
    <col min="11" max="11" width="10.45" style="31" customWidth="1"/>
    <col min="12" max="16" width="9" style="29"/>
    <col min="31" max="16384" width="9" style="29"/>
  </cols>
  <sheetData>
    <row r="1" s="29" customFormat="1" ht="64" customHeight="1" spans="1:30">
      <c r="A1" s="35" t="s">
        <v>0</v>
      </c>
      <c r="B1" s="35"/>
      <c r="C1" s="35"/>
      <c r="D1" s="35"/>
      <c r="E1" s="35"/>
      <c r="F1" s="35"/>
      <c r="G1" s="35"/>
      <c r="H1" s="35"/>
      <c r="I1" s="35"/>
      <c r="J1" s="35"/>
      <c r="K1" s="35"/>
      <c r="Q1"/>
      <c r="R1"/>
      <c r="S1"/>
      <c r="T1"/>
      <c r="U1"/>
      <c r="V1"/>
      <c r="W1"/>
      <c r="X1"/>
      <c r="Y1"/>
      <c r="Z1"/>
      <c r="AA1"/>
      <c r="AB1"/>
      <c r="AC1"/>
      <c r="AD1"/>
    </row>
    <row r="2" s="30" customFormat="1" ht="74" customHeight="1" spans="1:30">
      <c r="A2" s="36" t="s">
        <v>1</v>
      </c>
      <c r="B2" s="36" t="s">
        <v>2</v>
      </c>
      <c r="C2" s="36" t="s">
        <v>3</v>
      </c>
      <c r="D2" s="36" t="s">
        <v>210</v>
      </c>
      <c r="E2" s="36" t="s">
        <v>5</v>
      </c>
      <c r="F2" s="36" t="s">
        <v>6</v>
      </c>
      <c r="G2" s="36" t="s">
        <v>7</v>
      </c>
      <c r="H2" s="36" t="s">
        <v>8</v>
      </c>
      <c r="I2" s="36" t="s">
        <v>10</v>
      </c>
      <c r="J2" s="36" t="s">
        <v>11</v>
      </c>
      <c r="K2" s="36" t="s">
        <v>211</v>
      </c>
      <c r="Q2"/>
      <c r="R2"/>
      <c r="S2"/>
      <c r="T2"/>
      <c r="U2"/>
      <c r="V2"/>
      <c r="W2"/>
      <c r="X2"/>
      <c r="Y2"/>
      <c r="Z2"/>
      <c r="AA2"/>
      <c r="AB2"/>
      <c r="AC2"/>
      <c r="AD2"/>
    </row>
    <row r="3" ht="57" customHeight="1" spans="1:30">
      <c r="A3" s="37">
        <v>1</v>
      </c>
      <c r="B3" s="38" t="s">
        <v>212</v>
      </c>
      <c r="C3" s="38" t="s">
        <v>36</v>
      </c>
      <c r="D3" s="37" t="s">
        <v>37</v>
      </c>
      <c r="E3" s="37" t="s">
        <v>38</v>
      </c>
      <c r="F3" s="37" t="s">
        <v>213</v>
      </c>
      <c r="G3" s="37">
        <v>2</v>
      </c>
      <c r="H3" s="37">
        <v>1</v>
      </c>
      <c r="I3" s="37" t="s">
        <v>18</v>
      </c>
      <c r="J3" s="37" t="s">
        <v>25</v>
      </c>
      <c r="K3" s="37" t="s">
        <v>20</v>
      </c>
    </row>
    <row r="4" customFormat="1" ht="36" customHeight="1" spans="1:30">
      <c r="A4" s="39" t="s">
        <v>214</v>
      </c>
      <c r="B4" s="40"/>
      <c r="C4" s="40"/>
      <c r="D4" s="40"/>
      <c r="E4" s="41"/>
      <c r="F4" s="37" t="s">
        <v>213</v>
      </c>
      <c r="G4" s="37">
        <f>SUM(G3:G3)</f>
        <v>2</v>
      </c>
      <c r="H4" s="37">
        <f>SUM(H3:H3)</f>
        <v>1</v>
      </c>
      <c r="I4" s="37"/>
      <c r="J4" s="37"/>
      <c r="K4" s="37"/>
    </row>
    <row r="5" s="31" customFormat="1" ht="74" customHeight="1" spans="1:30">
      <c r="A5" s="37">
        <v>2</v>
      </c>
      <c r="B5" s="38" t="s">
        <v>215</v>
      </c>
      <c r="C5" s="38" t="s">
        <v>21</v>
      </c>
      <c r="D5" s="37" t="s">
        <v>22</v>
      </c>
      <c r="E5" s="37" t="s">
        <v>23</v>
      </c>
      <c r="F5" s="37">
        <v>1</v>
      </c>
      <c r="G5" s="37">
        <v>0</v>
      </c>
      <c r="H5" s="37">
        <v>1</v>
      </c>
      <c r="I5" s="37" t="s">
        <v>18</v>
      </c>
      <c r="J5" s="37" t="s">
        <v>25</v>
      </c>
      <c r="K5" s="37" t="s">
        <v>20</v>
      </c>
      <c r="Q5"/>
      <c r="R5"/>
      <c r="S5"/>
      <c r="T5"/>
      <c r="U5"/>
      <c r="V5"/>
      <c r="W5"/>
      <c r="X5"/>
      <c r="Y5"/>
      <c r="Z5"/>
      <c r="AA5"/>
      <c r="AB5"/>
      <c r="AC5"/>
      <c r="AD5"/>
    </row>
    <row r="6" s="30" customFormat="1" ht="74" customHeight="1" spans="1:30">
      <c r="A6" s="37">
        <v>3</v>
      </c>
      <c r="B6" s="38" t="s">
        <v>215</v>
      </c>
      <c r="C6" s="38" t="s">
        <v>44</v>
      </c>
      <c r="D6" s="37" t="s">
        <v>45</v>
      </c>
      <c r="E6" s="37" t="s">
        <v>60</v>
      </c>
      <c r="F6" s="37">
        <v>2</v>
      </c>
      <c r="G6" s="37">
        <v>0</v>
      </c>
      <c r="H6" s="37">
        <v>1</v>
      </c>
      <c r="I6" s="37" t="s">
        <v>34</v>
      </c>
      <c r="J6" s="37" t="s">
        <v>19</v>
      </c>
      <c r="K6" s="37" t="s">
        <v>20</v>
      </c>
      <c r="Q6"/>
      <c r="R6"/>
      <c r="S6"/>
      <c r="T6"/>
      <c r="U6"/>
      <c r="V6"/>
      <c r="W6"/>
      <c r="X6"/>
      <c r="Y6"/>
      <c r="Z6"/>
      <c r="AA6"/>
      <c r="AB6"/>
      <c r="AC6"/>
      <c r="AD6"/>
    </row>
    <row r="7" s="30" customFormat="1" ht="42" customHeight="1" spans="1:30">
      <c r="A7" s="39" t="s">
        <v>214</v>
      </c>
      <c r="B7" s="40"/>
      <c r="C7" s="40"/>
      <c r="D7" s="40"/>
      <c r="E7" s="41"/>
      <c r="F7" s="37">
        <f>SUM(F5:F6)</f>
        <v>3</v>
      </c>
      <c r="G7" s="37">
        <f>SUM(G5:G6)</f>
        <v>0</v>
      </c>
      <c r="H7" s="37">
        <f>SUM(H5:H6)</f>
        <v>2</v>
      </c>
      <c r="I7" s="37"/>
      <c r="J7" s="37"/>
      <c r="K7" s="37"/>
      <c r="Q7"/>
      <c r="R7"/>
      <c r="S7"/>
      <c r="T7"/>
      <c r="U7"/>
      <c r="V7"/>
      <c r="W7"/>
      <c r="X7"/>
      <c r="Y7"/>
      <c r="Z7"/>
      <c r="AA7"/>
      <c r="AB7"/>
      <c r="AC7"/>
      <c r="AD7"/>
    </row>
    <row r="8" s="32" customFormat="1" ht="74" customHeight="1" spans="1:30">
      <c r="A8" s="37">
        <v>5</v>
      </c>
      <c r="B8" s="38" t="s">
        <v>216</v>
      </c>
      <c r="C8" s="38" t="s">
        <v>14</v>
      </c>
      <c r="D8" s="37" t="s">
        <v>15</v>
      </c>
      <c r="E8" s="37" t="s">
        <v>16</v>
      </c>
      <c r="F8" s="37">
        <v>2</v>
      </c>
      <c r="G8" s="37">
        <v>0</v>
      </c>
      <c r="H8" s="37">
        <v>2</v>
      </c>
      <c r="I8" s="37" t="s">
        <v>18</v>
      </c>
      <c r="J8" s="37" t="s">
        <v>19</v>
      </c>
      <c r="K8" s="37" t="s">
        <v>20</v>
      </c>
      <c r="Q8"/>
      <c r="R8"/>
      <c r="S8"/>
      <c r="T8"/>
      <c r="U8"/>
      <c r="V8"/>
      <c r="W8"/>
      <c r="X8"/>
      <c r="Y8"/>
      <c r="Z8"/>
      <c r="AA8"/>
      <c r="AB8"/>
      <c r="AC8"/>
      <c r="AD8"/>
    </row>
    <row r="9" s="30" customFormat="1" ht="74" customHeight="1" spans="1:30">
      <c r="A9" s="37">
        <v>4</v>
      </c>
      <c r="B9" s="38" t="s">
        <v>216</v>
      </c>
      <c r="C9" s="38" t="s">
        <v>69</v>
      </c>
      <c r="D9" s="37" t="s">
        <v>70</v>
      </c>
      <c r="E9" s="37" t="s">
        <v>73</v>
      </c>
      <c r="F9" s="37">
        <v>1</v>
      </c>
      <c r="G9" s="37">
        <v>0</v>
      </c>
      <c r="H9" s="37">
        <v>1</v>
      </c>
      <c r="I9" s="37" t="s">
        <v>18</v>
      </c>
      <c r="J9" s="37" t="s">
        <v>25</v>
      </c>
      <c r="K9" s="37" t="s">
        <v>20</v>
      </c>
      <c r="Q9"/>
      <c r="R9"/>
      <c r="S9"/>
      <c r="T9"/>
      <c r="U9"/>
      <c r="V9"/>
      <c r="W9"/>
      <c r="X9"/>
      <c r="Y9"/>
      <c r="Z9"/>
      <c r="AA9"/>
      <c r="AB9"/>
      <c r="AC9"/>
      <c r="AD9"/>
    </row>
    <row r="10" s="30" customFormat="1" ht="74" customHeight="1" spans="1:30">
      <c r="A10" s="37">
        <v>6</v>
      </c>
      <c r="B10" s="38" t="s">
        <v>216</v>
      </c>
      <c r="C10" s="38" t="s">
        <v>21</v>
      </c>
      <c r="D10" s="37" t="s">
        <v>22</v>
      </c>
      <c r="E10" s="37" t="s">
        <v>28</v>
      </c>
      <c r="F10" s="37">
        <v>1</v>
      </c>
      <c r="G10" s="37">
        <v>0</v>
      </c>
      <c r="H10" s="37">
        <v>1</v>
      </c>
      <c r="I10" s="37" t="s">
        <v>18</v>
      </c>
      <c r="J10" s="37" t="s">
        <v>19</v>
      </c>
      <c r="K10" s="37" t="s">
        <v>20</v>
      </c>
      <c r="Q10"/>
      <c r="R10"/>
      <c r="S10"/>
      <c r="T10"/>
      <c r="U10"/>
      <c r="V10"/>
      <c r="W10"/>
      <c r="X10"/>
      <c r="Y10"/>
      <c r="Z10"/>
      <c r="AA10"/>
      <c r="AB10"/>
      <c r="AC10"/>
      <c r="AD10"/>
    </row>
    <row r="11" ht="74" customHeight="1" spans="1:30">
      <c r="A11" s="37">
        <v>7</v>
      </c>
      <c r="B11" s="38" t="s">
        <v>216</v>
      </c>
      <c r="C11" s="38" t="s">
        <v>86</v>
      </c>
      <c r="D11" s="37" t="s">
        <v>64</v>
      </c>
      <c r="E11" s="37" t="s">
        <v>67</v>
      </c>
      <c r="F11" s="37">
        <v>1</v>
      </c>
      <c r="G11" s="37">
        <v>0</v>
      </c>
      <c r="H11" s="37">
        <v>1</v>
      </c>
      <c r="I11" s="37" t="s">
        <v>18</v>
      </c>
      <c r="J11" s="37" t="s">
        <v>19</v>
      </c>
      <c r="K11" s="37" t="s">
        <v>20</v>
      </c>
    </row>
    <row r="12" s="30" customFormat="1" ht="74" customHeight="1" spans="1:30">
      <c r="A12" s="37">
        <v>8</v>
      </c>
      <c r="B12" s="38" t="s">
        <v>216</v>
      </c>
      <c r="C12" s="38" t="s">
        <v>63</v>
      </c>
      <c r="D12" s="37" t="s">
        <v>92</v>
      </c>
      <c r="E12" s="37" t="s">
        <v>67</v>
      </c>
      <c r="F12" s="37">
        <v>1</v>
      </c>
      <c r="G12" s="37">
        <v>0</v>
      </c>
      <c r="H12" s="37">
        <v>1</v>
      </c>
      <c r="I12" s="37" t="s">
        <v>18</v>
      </c>
      <c r="J12" s="37" t="s">
        <v>19</v>
      </c>
      <c r="K12" s="37" t="s">
        <v>20</v>
      </c>
      <c r="Q12"/>
      <c r="R12"/>
      <c r="S12"/>
      <c r="T12"/>
      <c r="U12"/>
      <c r="V12"/>
      <c r="W12"/>
      <c r="X12"/>
      <c r="Y12"/>
      <c r="Z12"/>
      <c r="AA12"/>
      <c r="AB12"/>
      <c r="AC12"/>
      <c r="AD12"/>
    </row>
    <row r="13" s="30" customFormat="1" ht="74" customHeight="1" spans="1:30">
      <c r="A13" s="39" t="s">
        <v>214</v>
      </c>
      <c r="B13" s="40"/>
      <c r="C13" s="40"/>
      <c r="D13" s="40"/>
      <c r="E13" s="41"/>
      <c r="F13" s="37">
        <f>SUM(F8:F12)</f>
        <v>6</v>
      </c>
      <c r="G13" s="37">
        <f>SUM(G8:G12)</f>
        <v>0</v>
      </c>
      <c r="H13" s="37">
        <f>SUM(H8:H12)</f>
        <v>6</v>
      </c>
      <c r="I13" s="37"/>
      <c r="J13" s="37"/>
      <c r="K13" s="37"/>
      <c r="Q13"/>
      <c r="R13"/>
      <c r="S13"/>
      <c r="T13"/>
      <c r="U13"/>
      <c r="V13"/>
      <c r="W13"/>
      <c r="X13"/>
      <c r="Y13"/>
      <c r="Z13"/>
      <c r="AA13"/>
      <c r="AB13"/>
      <c r="AC13"/>
      <c r="AD13"/>
    </row>
    <row r="14" s="30" customFormat="1" ht="74" customHeight="1" spans="1:30">
      <c r="A14" s="37">
        <v>9</v>
      </c>
      <c r="B14" s="38" t="s">
        <v>217</v>
      </c>
      <c r="C14" s="38" t="s">
        <v>36</v>
      </c>
      <c r="D14" s="37" t="s">
        <v>37</v>
      </c>
      <c r="E14" s="37" t="s">
        <v>40</v>
      </c>
      <c r="F14" s="37">
        <v>21</v>
      </c>
      <c r="G14" s="37">
        <v>13</v>
      </c>
      <c r="H14" s="37">
        <v>1</v>
      </c>
      <c r="I14" s="37" t="s">
        <v>18</v>
      </c>
      <c r="J14" s="37" t="s">
        <v>25</v>
      </c>
      <c r="K14" s="37" t="s">
        <v>20</v>
      </c>
      <c r="Q14"/>
      <c r="R14"/>
      <c r="S14"/>
      <c r="T14"/>
      <c r="U14"/>
      <c r="V14"/>
      <c r="W14"/>
      <c r="X14"/>
      <c r="Y14"/>
      <c r="Z14"/>
      <c r="AA14"/>
      <c r="AB14"/>
      <c r="AC14"/>
      <c r="AD14"/>
    </row>
    <row r="15" s="30" customFormat="1" ht="74" customHeight="1" spans="1:30">
      <c r="A15" s="37">
        <v>10</v>
      </c>
      <c r="B15" s="38" t="s">
        <v>217</v>
      </c>
      <c r="C15" s="38" t="s">
        <v>36</v>
      </c>
      <c r="D15" s="37" t="s">
        <v>37</v>
      </c>
      <c r="E15" s="37" t="s">
        <v>42</v>
      </c>
      <c r="F15" s="37">
        <v>21</v>
      </c>
      <c r="G15" s="37">
        <v>13</v>
      </c>
      <c r="H15" s="37">
        <v>1</v>
      </c>
      <c r="I15" s="37" t="s">
        <v>18</v>
      </c>
      <c r="J15" s="37" t="s">
        <v>19</v>
      </c>
      <c r="K15" s="37" t="s">
        <v>20</v>
      </c>
      <c r="Q15"/>
      <c r="R15"/>
      <c r="S15"/>
      <c r="T15"/>
      <c r="U15"/>
      <c r="V15"/>
      <c r="W15"/>
      <c r="X15"/>
      <c r="Y15"/>
      <c r="Z15"/>
      <c r="AA15"/>
      <c r="AB15"/>
      <c r="AC15"/>
      <c r="AD15"/>
    </row>
    <row r="16" s="30" customFormat="1" ht="74" customHeight="1" spans="1:30">
      <c r="A16" s="39" t="s">
        <v>214</v>
      </c>
      <c r="B16" s="40"/>
      <c r="C16" s="40"/>
      <c r="D16" s="40"/>
      <c r="E16" s="41"/>
      <c r="F16" s="37">
        <v>21</v>
      </c>
      <c r="G16" s="37">
        <v>13</v>
      </c>
      <c r="H16" s="37">
        <v>2</v>
      </c>
      <c r="I16" s="37"/>
      <c r="J16" s="37"/>
      <c r="K16" s="37"/>
      <c r="Q16"/>
      <c r="R16"/>
      <c r="S16"/>
      <c r="T16"/>
      <c r="U16"/>
      <c r="V16"/>
      <c r="W16"/>
      <c r="X16"/>
      <c r="Y16"/>
      <c r="Z16"/>
      <c r="AA16"/>
      <c r="AB16"/>
      <c r="AC16"/>
      <c r="AD16"/>
    </row>
    <row r="17" s="28" customFormat="1" ht="151" customHeight="1" spans="1:30">
      <c r="A17" s="37">
        <v>11</v>
      </c>
      <c r="B17" s="38" t="s">
        <v>62</v>
      </c>
      <c r="C17" s="38" t="s">
        <v>56</v>
      </c>
      <c r="D17" s="37" t="s">
        <v>218</v>
      </c>
      <c r="E17" s="37" t="s">
        <v>53</v>
      </c>
      <c r="F17" s="37">
        <v>15</v>
      </c>
      <c r="G17" s="37">
        <v>7</v>
      </c>
      <c r="H17" s="37">
        <v>3</v>
      </c>
      <c r="I17" s="37" t="s">
        <v>58</v>
      </c>
      <c r="J17" s="37" t="s">
        <v>59</v>
      </c>
      <c r="K17" s="37" t="s">
        <v>20</v>
      </c>
      <c r="Q17"/>
      <c r="R17"/>
      <c r="S17"/>
      <c r="T17"/>
      <c r="U17"/>
      <c r="V17"/>
      <c r="W17"/>
      <c r="X17"/>
      <c r="Y17"/>
      <c r="Z17"/>
      <c r="AA17"/>
      <c r="AB17"/>
      <c r="AC17"/>
      <c r="AD17"/>
    </row>
    <row r="18" s="28" customFormat="1" ht="74" customHeight="1" spans="1:30">
      <c r="A18" s="37">
        <v>12</v>
      </c>
      <c r="B18" s="38" t="s">
        <v>62</v>
      </c>
      <c r="C18" s="38" t="s">
        <v>52</v>
      </c>
      <c r="D18" s="37" t="s">
        <v>219</v>
      </c>
      <c r="E18" s="37" t="s">
        <v>53</v>
      </c>
      <c r="F18" s="37">
        <v>4</v>
      </c>
      <c r="G18" s="37">
        <v>0</v>
      </c>
      <c r="H18" s="37">
        <v>1</v>
      </c>
      <c r="I18" s="37" t="s">
        <v>18</v>
      </c>
      <c r="J18" s="37" t="s">
        <v>25</v>
      </c>
      <c r="K18" s="37" t="s">
        <v>55</v>
      </c>
      <c r="Q18"/>
      <c r="R18"/>
      <c r="S18"/>
      <c r="T18"/>
      <c r="U18"/>
      <c r="V18"/>
      <c r="W18"/>
      <c r="X18"/>
      <c r="Y18"/>
      <c r="Z18"/>
      <c r="AA18"/>
      <c r="AB18"/>
      <c r="AC18"/>
      <c r="AD18"/>
    </row>
    <row r="19" s="28" customFormat="1" ht="74" customHeight="1" spans="1:30">
      <c r="A19" s="37"/>
      <c r="B19" s="38" t="s">
        <v>62</v>
      </c>
      <c r="C19" s="38" t="s">
        <v>86</v>
      </c>
      <c r="D19" s="37" t="s">
        <v>87</v>
      </c>
      <c r="E19" s="42" t="s">
        <v>88</v>
      </c>
      <c r="F19" s="37">
        <v>3</v>
      </c>
      <c r="G19" s="37">
        <v>0</v>
      </c>
      <c r="H19" s="37">
        <v>1</v>
      </c>
      <c r="I19" s="37" t="s">
        <v>34</v>
      </c>
      <c r="J19" s="37" t="s">
        <v>25</v>
      </c>
      <c r="K19" s="37"/>
      <c r="Q19"/>
      <c r="R19"/>
      <c r="S19"/>
      <c r="T19"/>
      <c r="U19"/>
      <c r="V19"/>
      <c r="W19"/>
      <c r="X19"/>
      <c r="Y19"/>
      <c r="Z19"/>
      <c r="AA19"/>
      <c r="AB19"/>
      <c r="AC19"/>
      <c r="AD19"/>
    </row>
    <row r="20" s="14" customFormat="1" ht="74" customHeight="1" spans="1:30">
      <c r="A20" s="37">
        <v>13</v>
      </c>
      <c r="B20" s="38" t="s">
        <v>62</v>
      </c>
      <c r="C20" s="38" t="s">
        <v>86</v>
      </c>
      <c r="D20" s="37" t="s">
        <v>87</v>
      </c>
      <c r="E20" s="38" t="s">
        <v>90</v>
      </c>
      <c r="F20" s="37">
        <v>5</v>
      </c>
      <c r="G20" s="37">
        <v>0</v>
      </c>
      <c r="H20" s="37">
        <v>1</v>
      </c>
      <c r="I20" s="37" t="s">
        <v>18</v>
      </c>
      <c r="J20" s="37" t="s">
        <v>19</v>
      </c>
      <c r="K20" s="37" t="s">
        <v>20</v>
      </c>
      <c r="Q20"/>
      <c r="R20"/>
      <c r="S20"/>
      <c r="T20"/>
      <c r="U20"/>
      <c r="V20"/>
      <c r="W20"/>
      <c r="X20"/>
      <c r="Y20"/>
      <c r="Z20"/>
      <c r="AA20"/>
      <c r="AB20"/>
      <c r="AC20"/>
      <c r="AD20"/>
    </row>
    <row r="21" s="14" customFormat="1" ht="74" customHeight="1" spans="1:30">
      <c r="A21" s="39" t="s">
        <v>214</v>
      </c>
      <c r="B21" s="40"/>
      <c r="C21" s="40"/>
      <c r="D21" s="40"/>
      <c r="E21" s="41"/>
      <c r="F21" s="37"/>
      <c r="G21" s="37"/>
      <c r="H21" s="37">
        <f>SUM(H17:H20)</f>
        <v>6</v>
      </c>
      <c r="I21" s="37"/>
      <c r="J21" s="37"/>
      <c r="K21" s="37"/>
      <c r="Q21"/>
      <c r="R21"/>
      <c r="S21"/>
      <c r="T21"/>
      <c r="U21"/>
      <c r="V21"/>
      <c r="W21"/>
      <c r="X21"/>
      <c r="Y21"/>
      <c r="Z21"/>
      <c r="AA21"/>
      <c r="AB21"/>
      <c r="AC21"/>
      <c r="AD21"/>
    </row>
    <row r="22" s="33" customFormat="1" ht="74" customHeight="1" spans="1:30">
      <c r="A22" s="37">
        <v>14</v>
      </c>
      <c r="B22" s="38" t="s">
        <v>220</v>
      </c>
      <c r="C22" s="38" t="s">
        <v>21</v>
      </c>
      <c r="D22" s="37" t="s">
        <v>22</v>
      </c>
      <c r="E22" s="37" t="s">
        <v>26</v>
      </c>
      <c r="F22" s="37">
        <v>1</v>
      </c>
      <c r="G22" s="37">
        <v>0</v>
      </c>
      <c r="H22" s="37">
        <v>1</v>
      </c>
      <c r="I22" s="37" t="s">
        <v>18</v>
      </c>
      <c r="J22" s="37" t="s">
        <v>19</v>
      </c>
      <c r="K22" s="37" t="s">
        <v>20</v>
      </c>
      <c r="Q22"/>
      <c r="R22"/>
      <c r="S22"/>
      <c r="T22"/>
      <c r="U22"/>
      <c r="V22"/>
      <c r="W22"/>
      <c r="X22"/>
      <c r="Y22"/>
      <c r="Z22"/>
      <c r="AA22"/>
      <c r="AB22"/>
      <c r="AC22"/>
      <c r="AD22"/>
    </row>
    <row r="23" s="33" customFormat="1" ht="74" customHeight="1" spans="1:30">
      <c r="A23" s="39" t="s">
        <v>214</v>
      </c>
      <c r="B23" s="40"/>
      <c r="C23" s="40"/>
      <c r="D23" s="40"/>
      <c r="E23" s="41"/>
      <c r="F23" s="37"/>
      <c r="G23" s="37"/>
      <c r="H23" s="37"/>
      <c r="I23" s="37"/>
      <c r="J23" s="37"/>
      <c r="K23" s="37"/>
      <c r="Q23"/>
      <c r="R23"/>
      <c r="S23"/>
      <c r="T23"/>
      <c r="U23"/>
      <c r="V23"/>
      <c r="W23"/>
      <c r="X23"/>
      <c r="Y23"/>
      <c r="Z23"/>
      <c r="AA23"/>
      <c r="AB23"/>
      <c r="AC23"/>
      <c r="AD23"/>
    </row>
    <row r="24" s="34" customFormat="1" ht="74" customHeight="1" spans="1:30">
      <c r="A24" s="37">
        <v>15</v>
      </c>
      <c r="B24" s="38" t="s">
        <v>221</v>
      </c>
      <c r="C24" s="38" t="s">
        <v>31</v>
      </c>
      <c r="D24" s="37" t="s">
        <v>22</v>
      </c>
      <c r="E24" s="37" t="s">
        <v>32</v>
      </c>
      <c r="F24" s="37">
        <v>3</v>
      </c>
      <c r="G24" s="37">
        <v>0</v>
      </c>
      <c r="H24" s="37">
        <v>1</v>
      </c>
      <c r="I24" s="37" t="s">
        <v>34</v>
      </c>
      <c r="J24" s="37" t="s">
        <v>25</v>
      </c>
      <c r="K24" s="37" t="s">
        <v>20</v>
      </c>
      <c r="Q24"/>
      <c r="R24"/>
      <c r="S24"/>
      <c r="T24"/>
      <c r="U24"/>
      <c r="V24"/>
      <c r="W24"/>
      <c r="X24"/>
      <c r="Y24"/>
      <c r="Z24"/>
      <c r="AA24"/>
      <c r="AB24"/>
      <c r="AC24"/>
      <c r="AD24"/>
    </row>
    <row r="25" s="34" customFormat="1" ht="74" customHeight="1" spans="1:30">
      <c r="A25" s="39" t="s">
        <v>214</v>
      </c>
      <c r="B25" s="40"/>
      <c r="C25" s="40"/>
      <c r="D25" s="40"/>
      <c r="E25" s="41"/>
      <c r="F25" s="37"/>
      <c r="G25" s="37"/>
      <c r="H25" s="37"/>
      <c r="I25" s="37"/>
      <c r="J25" s="37"/>
      <c r="K25" s="37"/>
      <c r="Q25"/>
      <c r="R25"/>
      <c r="S25"/>
      <c r="T25"/>
      <c r="U25"/>
      <c r="V25"/>
      <c r="W25"/>
      <c r="X25"/>
      <c r="Y25"/>
      <c r="Z25"/>
      <c r="AA25"/>
      <c r="AB25"/>
      <c r="AC25"/>
      <c r="AD25"/>
    </row>
    <row r="26" s="30" customFormat="1" ht="74" customHeight="1" spans="1:30">
      <c r="A26" s="37">
        <v>16</v>
      </c>
      <c r="B26" s="38" t="s">
        <v>222</v>
      </c>
      <c r="C26" s="38" t="s">
        <v>44</v>
      </c>
      <c r="D26" s="37" t="s">
        <v>45</v>
      </c>
      <c r="E26" s="37" t="s">
        <v>46</v>
      </c>
      <c r="F26" s="37">
        <v>1</v>
      </c>
      <c r="G26" s="37">
        <v>0</v>
      </c>
      <c r="H26" s="37">
        <v>1</v>
      </c>
      <c r="I26" s="37" t="s">
        <v>18</v>
      </c>
      <c r="J26" s="37" t="s">
        <v>19</v>
      </c>
      <c r="K26" s="37" t="s">
        <v>20</v>
      </c>
      <c r="Q26"/>
      <c r="R26"/>
      <c r="S26"/>
      <c r="T26"/>
      <c r="U26"/>
      <c r="V26"/>
      <c r="W26"/>
      <c r="X26"/>
      <c r="Y26"/>
      <c r="Z26"/>
      <c r="AA26"/>
      <c r="AB26"/>
      <c r="AC26"/>
      <c r="AD26"/>
    </row>
    <row r="27" s="30" customFormat="1" ht="74" customHeight="1" spans="1:30">
      <c r="A27" s="39" t="s">
        <v>214</v>
      </c>
      <c r="B27" s="40"/>
      <c r="C27" s="40"/>
      <c r="D27" s="40"/>
      <c r="E27" s="41"/>
      <c r="F27" s="37"/>
      <c r="G27" s="37"/>
      <c r="H27" s="37"/>
      <c r="I27" s="37"/>
      <c r="J27" s="37"/>
      <c r="K27" s="37"/>
      <c r="Q27"/>
      <c r="R27"/>
      <c r="S27"/>
      <c r="T27"/>
      <c r="U27"/>
      <c r="V27"/>
      <c r="W27"/>
      <c r="X27"/>
      <c r="Y27"/>
      <c r="Z27"/>
      <c r="AA27"/>
      <c r="AB27"/>
      <c r="AC27"/>
      <c r="AD27"/>
    </row>
    <row r="28" s="34" customFormat="1" ht="74" customHeight="1" spans="1:30">
      <c r="A28" s="37">
        <v>17</v>
      </c>
      <c r="B28" s="38" t="s">
        <v>223</v>
      </c>
      <c r="C28" s="38" t="s">
        <v>79</v>
      </c>
      <c r="D28" s="37" t="s">
        <v>70</v>
      </c>
      <c r="E28" s="37" t="s">
        <v>80</v>
      </c>
      <c r="F28" s="37">
        <v>1</v>
      </c>
      <c r="G28" s="37">
        <v>0</v>
      </c>
      <c r="H28" s="37">
        <v>1</v>
      </c>
      <c r="I28" s="37" t="s">
        <v>18</v>
      </c>
      <c r="J28" s="37" t="s">
        <v>25</v>
      </c>
      <c r="K28" s="37" t="s">
        <v>20</v>
      </c>
      <c r="Q28"/>
      <c r="R28"/>
      <c r="S28"/>
      <c r="T28"/>
      <c r="U28"/>
      <c r="V28"/>
      <c r="W28"/>
      <c r="X28"/>
      <c r="Y28"/>
      <c r="Z28"/>
      <c r="AA28"/>
      <c r="AB28"/>
      <c r="AC28"/>
      <c r="AD28"/>
    </row>
    <row r="29" s="34" customFormat="1" ht="74" customHeight="1" spans="1:30">
      <c r="A29" s="39" t="s">
        <v>214</v>
      </c>
      <c r="B29" s="40"/>
      <c r="C29" s="40"/>
      <c r="D29" s="40"/>
      <c r="E29" s="41"/>
      <c r="F29" s="37"/>
      <c r="G29" s="37"/>
      <c r="H29" s="37"/>
      <c r="I29" s="37"/>
      <c r="J29" s="37"/>
      <c r="K29" s="37"/>
      <c r="Q29"/>
      <c r="R29"/>
      <c r="S29"/>
      <c r="T29"/>
      <c r="U29"/>
      <c r="V29"/>
      <c r="W29"/>
      <c r="X29"/>
      <c r="Y29"/>
      <c r="Z29"/>
      <c r="AA29"/>
      <c r="AB29"/>
      <c r="AC29"/>
      <c r="AD29"/>
    </row>
    <row r="30" s="31" customFormat="1" ht="74" customHeight="1" spans="1:30">
      <c r="A30" s="37">
        <v>18</v>
      </c>
      <c r="B30" s="38" t="s">
        <v>224</v>
      </c>
      <c r="C30" s="38" t="s">
        <v>82</v>
      </c>
      <c r="D30" s="37" t="s">
        <v>70</v>
      </c>
      <c r="E30" s="37" t="s">
        <v>83</v>
      </c>
      <c r="F30" s="37" t="s">
        <v>84</v>
      </c>
      <c r="G30" s="37">
        <v>0</v>
      </c>
      <c r="H30" s="37">
        <v>1</v>
      </c>
      <c r="I30" s="37" t="s">
        <v>18</v>
      </c>
      <c r="J30" s="37" t="s">
        <v>25</v>
      </c>
      <c r="K30" s="37" t="s">
        <v>20</v>
      </c>
      <c r="Q30"/>
      <c r="R30"/>
      <c r="S30"/>
      <c r="T30"/>
      <c r="U30"/>
      <c r="V30"/>
      <c r="W30"/>
      <c r="X30"/>
      <c r="Y30"/>
      <c r="Z30"/>
      <c r="AA30"/>
      <c r="AB30"/>
      <c r="AC30"/>
      <c r="AD30"/>
    </row>
    <row r="31" s="31" customFormat="1" ht="74" customHeight="1" spans="1:30">
      <c r="A31" s="39" t="s">
        <v>214</v>
      </c>
      <c r="B31" s="40"/>
      <c r="C31" s="40"/>
      <c r="D31" s="40"/>
      <c r="E31" s="41"/>
      <c r="F31" s="37"/>
      <c r="G31" s="37"/>
      <c r="H31" s="37"/>
      <c r="I31" s="37"/>
      <c r="J31" s="37"/>
      <c r="K31" s="37"/>
      <c r="Q31"/>
      <c r="R31"/>
      <c r="S31"/>
      <c r="T31"/>
      <c r="U31"/>
      <c r="V31"/>
      <c r="W31"/>
      <c r="X31"/>
      <c r="Y31"/>
      <c r="Z31"/>
      <c r="AA31"/>
      <c r="AB31"/>
      <c r="AC31"/>
      <c r="AD31"/>
    </row>
    <row r="32" s="31" customFormat="1" ht="74" customHeight="1" spans="1:30">
      <c r="A32" s="37">
        <v>19</v>
      </c>
      <c r="B32" s="38" t="s">
        <v>225</v>
      </c>
      <c r="C32" s="38" t="s">
        <v>69</v>
      </c>
      <c r="D32" s="37" t="s">
        <v>70</v>
      </c>
      <c r="E32" s="37"/>
      <c r="F32" s="37" t="s">
        <v>75</v>
      </c>
      <c r="G32" s="37"/>
      <c r="H32" s="37">
        <v>1</v>
      </c>
      <c r="I32" s="37" t="s">
        <v>18</v>
      </c>
      <c r="J32" s="37" t="s">
        <v>19</v>
      </c>
      <c r="K32" s="37" t="s">
        <v>20</v>
      </c>
      <c r="Q32"/>
      <c r="R32"/>
      <c r="S32"/>
      <c r="T32"/>
      <c r="U32"/>
      <c r="V32"/>
      <c r="W32"/>
      <c r="X32"/>
      <c r="Y32"/>
      <c r="Z32"/>
      <c r="AA32"/>
      <c r="AB32"/>
      <c r="AC32"/>
      <c r="AD32"/>
    </row>
    <row r="33" s="31" customFormat="1" ht="74" customHeight="1" spans="1:30">
      <c r="A33" s="39" t="s">
        <v>214</v>
      </c>
      <c r="B33" s="40"/>
      <c r="C33" s="40"/>
      <c r="D33" s="40"/>
      <c r="E33" s="41"/>
      <c r="F33" s="37"/>
      <c r="G33" s="37"/>
      <c r="H33" s="37"/>
      <c r="I33" s="37"/>
      <c r="J33" s="37"/>
      <c r="K33" s="37"/>
      <c r="Q33"/>
      <c r="R33"/>
      <c r="S33"/>
      <c r="T33"/>
      <c r="U33"/>
      <c r="V33"/>
      <c r="W33"/>
      <c r="X33"/>
      <c r="Y33"/>
      <c r="Z33"/>
      <c r="AA33"/>
      <c r="AB33"/>
      <c r="AC33"/>
      <c r="AD33"/>
    </row>
    <row r="34" s="31" customFormat="1" ht="74" customHeight="1" spans="1:30">
      <c r="A34" s="37">
        <v>20</v>
      </c>
      <c r="B34" s="38" t="s">
        <v>48</v>
      </c>
      <c r="C34" s="38" t="s">
        <v>44</v>
      </c>
      <c r="D34" s="37" t="s">
        <v>45</v>
      </c>
      <c r="E34" s="37" t="s">
        <v>49</v>
      </c>
      <c r="F34" s="37">
        <v>1</v>
      </c>
      <c r="G34" s="37">
        <v>0</v>
      </c>
      <c r="H34" s="37">
        <v>1</v>
      </c>
      <c r="I34" s="37" t="s">
        <v>18</v>
      </c>
      <c r="J34" s="37" t="s">
        <v>25</v>
      </c>
      <c r="K34" s="37" t="s">
        <v>20</v>
      </c>
      <c r="Q34"/>
      <c r="R34"/>
      <c r="S34"/>
      <c r="T34"/>
      <c r="U34"/>
      <c r="V34"/>
      <c r="W34"/>
      <c r="X34"/>
      <c r="Y34"/>
      <c r="Z34"/>
      <c r="AA34"/>
      <c r="AB34"/>
      <c r="AC34"/>
      <c r="AD34"/>
    </row>
    <row r="35" s="31" customFormat="1" ht="74" customHeight="1" spans="1:30">
      <c r="A35" s="39" t="s">
        <v>214</v>
      </c>
      <c r="B35" s="40"/>
      <c r="C35" s="40"/>
      <c r="D35" s="40"/>
      <c r="E35" s="41"/>
      <c r="F35" s="37"/>
      <c r="G35" s="37"/>
      <c r="H35" s="37"/>
      <c r="I35" s="37"/>
      <c r="J35" s="37"/>
      <c r="K35" s="37"/>
      <c r="Q35"/>
      <c r="R35"/>
      <c r="S35"/>
      <c r="T35"/>
      <c r="U35"/>
      <c r="V35"/>
      <c r="W35"/>
      <c r="X35"/>
      <c r="Y35"/>
      <c r="Z35"/>
      <c r="AA35"/>
      <c r="AB35"/>
      <c r="AC35"/>
      <c r="AD35"/>
    </row>
    <row r="36" s="28" customFormat="1" ht="74" customHeight="1" spans="1:30">
      <c r="A36" s="37">
        <v>21</v>
      </c>
      <c r="B36" s="38" t="s">
        <v>226</v>
      </c>
      <c r="C36" s="38" t="s">
        <v>69</v>
      </c>
      <c r="D36" s="37" t="s">
        <v>70</v>
      </c>
      <c r="E36" s="37"/>
      <c r="F36" s="37" t="s">
        <v>75</v>
      </c>
      <c r="G36" s="37"/>
      <c r="H36" s="37">
        <v>1</v>
      </c>
      <c r="I36" s="37" t="s">
        <v>18</v>
      </c>
      <c r="J36" s="37" t="s">
        <v>19</v>
      </c>
      <c r="K36" s="37" t="s">
        <v>20</v>
      </c>
      <c r="Q36"/>
      <c r="R36"/>
      <c r="S36"/>
      <c r="T36"/>
      <c r="U36"/>
      <c r="V36"/>
      <c r="W36"/>
      <c r="X36"/>
      <c r="Y36"/>
      <c r="Z36"/>
      <c r="AA36"/>
      <c r="AB36"/>
      <c r="AC36"/>
      <c r="AD36"/>
    </row>
    <row r="37" s="28" customFormat="1" ht="74" customHeight="1" spans="1:30">
      <c r="A37" s="39" t="s">
        <v>214</v>
      </c>
      <c r="B37" s="40"/>
      <c r="C37" s="40"/>
      <c r="D37" s="40"/>
      <c r="E37" s="41"/>
      <c r="F37" s="37"/>
      <c r="G37" s="37"/>
      <c r="H37" s="37"/>
      <c r="I37" s="37"/>
      <c r="J37" s="37"/>
      <c r="K37" s="37"/>
      <c r="Q37"/>
      <c r="R37"/>
      <c r="S37"/>
      <c r="T37"/>
      <c r="U37"/>
      <c r="V37"/>
      <c r="W37"/>
      <c r="X37"/>
      <c r="Y37"/>
      <c r="Z37"/>
      <c r="AA37"/>
      <c r="AB37"/>
      <c r="AC37"/>
      <c r="AD37"/>
    </row>
    <row r="38" s="28" customFormat="1" ht="74" customHeight="1" spans="1:30">
      <c r="A38" s="37">
        <v>22</v>
      </c>
      <c r="B38" s="38" t="s">
        <v>227</v>
      </c>
      <c r="C38" s="38" t="s">
        <v>69</v>
      </c>
      <c r="D38" s="37" t="s">
        <v>70</v>
      </c>
      <c r="E38" s="37" t="s">
        <v>71</v>
      </c>
      <c r="F38" s="37">
        <v>1</v>
      </c>
      <c r="G38" s="37">
        <v>0</v>
      </c>
      <c r="H38" s="37">
        <v>1</v>
      </c>
      <c r="I38" s="37" t="s">
        <v>18</v>
      </c>
      <c r="J38" s="37" t="s">
        <v>25</v>
      </c>
      <c r="K38" s="37" t="s">
        <v>20</v>
      </c>
      <c r="Q38"/>
      <c r="R38"/>
      <c r="S38"/>
      <c r="T38"/>
      <c r="U38"/>
      <c r="V38"/>
      <c r="W38"/>
      <c r="X38"/>
      <c r="Y38"/>
      <c r="Z38"/>
      <c r="AA38"/>
      <c r="AB38"/>
      <c r="AC38"/>
      <c r="AD38"/>
    </row>
    <row r="39" s="28" customFormat="1" ht="74" customHeight="1" spans="1:30">
      <c r="A39" s="39" t="s">
        <v>214</v>
      </c>
      <c r="B39" s="40"/>
      <c r="C39" s="40"/>
      <c r="D39" s="40"/>
      <c r="E39" s="41"/>
      <c r="F39" s="37"/>
      <c r="G39" s="37"/>
      <c r="H39" s="37"/>
      <c r="I39" s="37"/>
      <c r="J39" s="37"/>
      <c r="K39" s="37"/>
      <c r="Q39"/>
      <c r="R39"/>
      <c r="S39"/>
      <c r="T39"/>
      <c r="U39"/>
      <c r="V39"/>
      <c r="W39"/>
      <c r="X39"/>
      <c r="Y39"/>
      <c r="Z39"/>
      <c r="AA39"/>
      <c r="AB39"/>
      <c r="AC39"/>
      <c r="AD39"/>
    </row>
    <row r="40" s="28" customFormat="1" ht="74" customHeight="1" spans="1:30">
      <c r="A40" s="37">
        <v>23</v>
      </c>
      <c r="B40" s="38" t="s">
        <v>228</v>
      </c>
      <c r="C40" s="38" t="s">
        <v>69</v>
      </c>
      <c r="D40" s="37" t="s">
        <v>70</v>
      </c>
      <c r="E40" s="37"/>
      <c r="F40" s="37" t="s">
        <v>75</v>
      </c>
      <c r="G40" s="37"/>
      <c r="H40" s="37">
        <v>1</v>
      </c>
      <c r="I40" s="37" t="s">
        <v>18</v>
      </c>
      <c r="J40" s="37" t="s">
        <v>19</v>
      </c>
      <c r="K40" s="37" t="s">
        <v>20</v>
      </c>
      <c r="Q40"/>
      <c r="R40"/>
      <c r="S40"/>
      <c r="T40"/>
      <c r="U40"/>
      <c r="V40"/>
      <c r="W40"/>
      <c r="X40"/>
      <c r="Y40"/>
      <c r="Z40"/>
      <c r="AA40"/>
      <c r="AB40"/>
      <c r="AC40"/>
      <c r="AD40"/>
    </row>
    <row r="41" s="28" customFormat="1" ht="74" customHeight="1" spans="1:30">
      <c r="A41" s="39" t="s">
        <v>214</v>
      </c>
      <c r="B41" s="40"/>
      <c r="C41" s="40"/>
      <c r="D41" s="40"/>
      <c r="E41" s="41"/>
      <c r="F41" s="37"/>
      <c r="G41" s="37"/>
      <c r="H41" s="37"/>
      <c r="I41" s="37"/>
      <c r="J41" s="37"/>
      <c r="K41" s="37"/>
      <c r="Q41"/>
      <c r="R41"/>
      <c r="S41"/>
      <c r="T41"/>
      <c r="U41"/>
      <c r="V41"/>
      <c r="W41"/>
      <c r="X41"/>
      <c r="Y41"/>
      <c r="Z41"/>
      <c r="AA41"/>
      <c r="AB41"/>
      <c r="AC41"/>
      <c r="AD41"/>
    </row>
    <row r="42" s="28" customFormat="1" ht="74" customHeight="1" spans="1:30">
      <c r="A42" s="37">
        <v>24</v>
      </c>
      <c r="B42" s="38" t="s">
        <v>229</v>
      </c>
      <c r="C42" s="38" t="s">
        <v>21</v>
      </c>
      <c r="D42" s="37" t="s">
        <v>22</v>
      </c>
      <c r="E42" s="37" t="s">
        <v>29</v>
      </c>
      <c r="F42" s="37">
        <v>2</v>
      </c>
      <c r="G42" s="37">
        <v>1</v>
      </c>
      <c r="H42" s="37">
        <v>2</v>
      </c>
      <c r="I42" s="37" t="s">
        <v>18</v>
      </c>
      <c r="J42" s="37" t="s">
        <v>19</v>
      </c>
      <c r="K42" s="37" t="s">
        <v>20</v>
      </c>
      <c r="Q42"/>
      <c r="R42"/>
      <c r="S42"/>
      <c r="T42"/>
      <c r="U42"/>
      <c r="V42"/>
      <c r="W42"/>
      <c r="X42"/>
      <c r="Y42"/>
      <c r="Z42"/>
      <c r="AA42"/>
      <c r="AB42"/>
      <c r="AC42"/>
      <c r="AD42"/>
    </row>
    <row r="43" s="28" customFormat="1" ht="74" customHeight="1" spans="1:30">
      <c r="A43" s="39" t="s">
        <v>214</v>
      </c>
      <c r="B43" s="40"/>
      <c r="C43" s="40"/>
      <c r="D43" s="40"/>
      <c r="E43" s="41"/>
      <c r="F43" s="37"/>
      <c r="G43" s="37"/>
      <c r="H43" s="37"/>
      <c r="I43" s="37"/>
      <c r="J43" s="37"/>
      <c r="K43" s="37"/>
      <c r="Q43"/>
      <c r="R43"/>
      <c r="S43"/>
      <c r="T43"/>
      <c r="U43"/>
      <c r="V43"/>
      <c r="W43"/>
      <c r="X43"/>
      <c r="Y43"/>
      <c r="Z43"/>
      <c r="AA43"/>
      <c r="AB43"/>
      <c r="AC43"/>
      <c r="AD43"/>
    </row>
    <row r="44" s="30" customFormat="1" ht="74" customHeight="1" spans="1:30">
      <c r="A44" s="37">
        <v>25</v>
      </c>
      <c r="B44" s="43" t="s">
        <v>230</v>
      </c>
      <c r="C44" s="38" t="s">
        <v>63</v>
      </c>
      <c r="D44" s="37" t="s">
        <v>64</v>
      </c>
      <c r="E44" s="37" t="s">
        <v>65</v>
      </c>
      <c r="F44" s="37">
        <v>1</v>
      </c>
      <c r="G44" s="37">
        <v>0</v>
      </c>
      <c r="H44" s="37">
        <v>1</v>
      </c>
      <c r="I44" s="37" t="s">
        <v>18</v>
      </c>
      <c r="J44" s="37" t="s">
        <v>25</v>
      </c>
      <c r="K44" s="37" t="s">
        <v>20</v>
      </c>
      <c r="Q44"/>
      <c r="R44"/>
      <c r="S44"/>
      <c r="T44"/>
      <c r="U44"/>
      <c r="V44"/>
      <c r="W44"/>
      <c r="X44"/>
      <c r="Y44"/>
      <c r="Z44"/>
      <c r="AA44"/>
      <c r="AB44"/>
      <c r="AC44"/>
      <c r="AD44"/>
    </row>
    <row r="45" ht="74" customHeight="1" spans="1:30">
      <c r="A45" s="31" t="s">
        <v>214</v>
      </c>
      <c r="B45" s="31"/>
      <c r="C45" s="31"/>
    </row>
  </sheetData>
  <sortState ref="A4:K27">
    <sortCondition ref="B4:B27"/>
    <sortCondition ref="J4:J27"/>
  </sortState>
  <mergeCells count="18">
    <mergeCell ref="A1:K1"/>
    <mergeCell ref="A4:E4"/>
    <mergeCell ref="A7:E7"/>
    <mergeCell ref="A13:E13"/>
    <mergeCell ref="A16:E16"/>
    <mergeCell ref="A21:E21"/>
    <mergeCell ref="A23:E23"/>
    <mergeCell ref="A25:E25"/>
    <mergeCell ref="A27:E27"/>
    <mergeCell ref="A29:E29"/>
    <mergeCell ref="A31:E31"/>
    <mergeCell ref="A33:E33"/>
    <mergeCell ref="A35:E35"/>
    <mergeCell ref="A37:E37"/>
    <mergeCell ref="A39:E39"/>
    <mergeCell ref="A41:E41"/>
    <mergeCell ref="A43:E43"/>
    <mergeCell ref="A45:E45"/>
  </mergeCells>
  <pageMargins left="0.393055555555556" right="0.393055555555556" top="0.393055555555556" bottom="0.393055555555556" header="0.5" footer="0.5"/>
  <pageSetup paperSize="8" scale="6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2:N44"/>
  <sheetViews>
    <sheetView workbookViewId="0">
      <selection activeCell="A23" sqref="A23"/>
    </sheetView>
  </sheetViews>
  <sheetFormatPr defaultColWidth="9" defaultRowHeight="14.25"/>
  <cols>
    <col min="1" max="1" width="17.9416666666667" style="3" customWidth="1"/>
    <col min="2" max="2" width="9" style="3"/>
    <col min="3" max="3" width="24.375" style="3" customWidth="1"/>
    <col min="4" max="11" width="9" style="3"/>
    <col min="12" max="12" width="14" style="3" customWidth="1"/>
    <col min="13" max="13" width="9" style="3"/>
    <col min="14" max="14" width="9" style="14"/>
  </cols>
  <sheetData>
    <row r="2" ht="27" customHeight="1" spans="1:14">
      <c r="A2" s="15" t="s">
        <v>231</v>
      </c>
      <c r="B2" s="15" t="s">
        <v>232</v>
      </c>
      <c r="C2" s="15" t="s">
        <v>233</v>
      </c>
      <c r="D2" s="15" t="s">
        <v>234</v>
      </c>
      <c r="E2" s="15"/>
      <c r="F2" s="15"/>
      <c r="G2" s="15"/>
      <c r="H2" s="15"/>
      <c r="I2" s="15"/>
      <c r="J2" s="15"/>
      <c r="K2" s="15"/>
      <c r="L2" s="15" t="s">
        <v>235</v>
      </c>
      <c r="M2" s="15" t="s">
        <v>236</v>
      </c>
      <c r="N2" s="15" t="s">
        <v>237</v>
      </c>
    </row>
    <row r="3" ht="35" customHeight="1" spans="1:14">
      <c r="A3" s="15"/>
      <c r="B3" s="15"/>
      <c r="C3" s="15"/>
      <c r="D3" s="15" t="s">
        <v>238</v>
      </c>
      <c r="E3" s="15" t="s">
        <v>239</v>
      </c>
      <c r="F3" s="15" t="s">
        <v>240</v>
      </c>
      <c r="G3" s="15" t="s">
        <v>241</v>
      </c>
      <c r="H3" s="15" t="s">
        <v>242</v>
      </c>
      <c r="I3" s="15" t="s">
        <v>243</v>
      </c>
      <c r="J3" s="15" t="s">
        <v>244</v>
      </c>
      <c r="K3" s="15" t="s">
        <v>245</v>
      </c>
      <c r="L3" s="15"/>
      <c r="M3" s="15"/>
      <c r="N3" s="15"/>
    </row>
    <row r="4" ht="44" customHeight="1" spans="1:14">
      <c r="A4" s="16" t="s">
        <v>246</v>
      </c>
      <c r="B4" s="16">
        <v>1</v>
      </c>
      <c r="C4" s="16" t="s">
        <v>247</v>
      </c>
      <c r="D4" s="16"/>
      <c r="E4" s="16"/>
      <c r="F4" s="16">
        <v>1</v>
      </c>
      <c r="G4" s="16"/>
      <c r="H4" s="16"/>
      <c r="I4" s="16"/>
      <c r="J4" s="16"/>
      <c r="K4" s="16"/>
      <c r="L4" s="16" t="s">
        <v>248</v>
      </c>
      <c r="M4" s="16" t="s">
        <v>249</v>
      </c>
      <c r="N4" s="17"/>
    </row>
    <row r="5" ht="36" customHeight="1" spans="1:14">
      <c r="A5" s="15" t="s">
        <v>250</v>
      </c>
      <c r="B5" s="15">
        <v>2</v>
      </c>
      <c r="C5" s="15" t="s">
        <v>251</v>
      </c>
      <c r="D5" s="15"/>
      <c r="E5" s="15">
        <v>1</v>
      </c>
      <c r="F5" s="15"/>
      <c r="G5" s="15"/>
      <c r="H5" s="15"/>
      <c r="I5" s="15"/>
      <c r="J5" s="15"/>
      <c r="K5" s="15"/>
      <c r="L5" s="15" t="s">
        <v>252</v>
      </c>
      <c r="M5" s="16" t="s">
        <v>249</v>
      </c>
      <c r="N5" s="15"/>
    </row>
    <row r="6" ht="36" customHeight="1" spans="1:14">
      <c r="A6" s="15"/>
      <c r="B6" s="15"/>
      <c r="C6" s="15" t="s">
        <v>253</v>
      </c>
      <c r="D6" s="15"/>
      <c r="E6" s="15"/>
      <c r="F6" s="15"/>
      <c r="G6" s="15">
        <v>1</v>
      </c>
      <c r="H6" s="15"/>
      <c r="I6" s="15"/>
      <c r="J6" s="15"/>
      <c r="K6" s="15"/>
      <c r="L6" s="15" t="s">
        <v>254</v>
      </c>
      <c r="M6" s="15" t="s">
        <v>255</v>
      </c>
      <c r="N6" s="15"/>
    </row>
    <row r="7" ht="36" customHeight="1" spans="1:14">
      <c r="A7" s="15" t="s">
        <v>256</v>
      </c>
      <c r="B7" s="15">
        <v>6</v>
      </c>
      <c r="C7" s="15" t="s">
        <v>257</v>
      </c>
      <c r="D7" s="15"/>
      <c r="E7" s="15"/>
      <c r="F7" s="15"/>
      <c r="G7" s="15"/>
      <c r="H7" s="15"/>
      <c r="I7" s="15">
        <v>1</v>
      </c>
      <c r="J7" s="15"/>
      <c r="K7" s="15"/>
      <c r="L7" s="15" t="s">
        <v>252</v>
      </c>
      <c r="M7" s="16" t="s">
        <v>249</v>
      </c>
      <c r="N7" s="15"/>
    </row>
    <row r="8" ht="36" customHeight="1" spans="1:14">
      <c r="A8" s="15"/>
      <c r="B8" s="15"/>
      <c r="C8" s="15" t="s">
        <v>258</v>
      </c>
      <c r="D8" s="15">
        <v>2</v>
      </c>
      <c r="E8" s="15">
        <v>1</v>
      </c>
      <c r="F8" s="15"/>
      <c r="G8" s="15"/>
      <c r="H8" s="15">
        <v>1</v>
      </c>
      <c r="I8" s="15"/>
      <c r="J8" s="15"/>
      <c r="K8" s="15">
        <v>1</v>
      </c>
      <c r="L8" s="15" t="s">
        <v>254</v>
      </c>
      <c r="M8" s="16" t="s">
        <v>249</v>
      </c>
      <c r="N8" s="18"/>
    </row>
    <row r="9" ht="42" customHeight="1" spans="1:14">
      <c r="A9" s="15" t="s">
        <v>259</v>
      </c>
      <c r="B9" s="15">
        <v>2</v>
      </c>
      <c r="C9" s="15" t="s">
        <v>260</v>
      </c>
      <c r="D9" s="15"/>
      <c r="E9" s="15"/>
      <c r="F9" s="15">
        <v>1</v>
      </c>
      <c r="G9" s="15"/>
      <c r="H9" s="15"/>
      <c r="I9" s="15"/>
      <c r="J9" s="15"/>
      <c r="K9" s="15"/>
      <c r="L9" s="15" t="s">
        <v>252</v>
      </c>
      <c r="M9" s="16" t="s">
        <v>249</v>
      </c>
      <c r="N9" s="15"/>
    </row>
    <row r="10" ht="42" customHeight="1" spans="1:14">
      <c r="A10" s="15"/>
      <c r="B10" s="15"/>
      <c r="C10" s="15" t="s">
        <v>261</v>
      </c>
      <c r="D10" s="15"/>
      <c r="E10" s="15"/>
      <c r="F10" s="15">
        <v>1</v>
      </c>
      <c r="G10" s="15"/>
      <c r="H10" s="15"/>
      <c r="I10" s="15"/>
      <c r="J10" s="15"/>
      <c r="K10" s="15"/>
      <c r="L10" s="15" t="s">
        <v>254</v>
      </c>
      <c r="M10" s="16" t="s">
        <v>249</v>
      </c>
      <c r="N10" s="15"/>
    </row>
    <row r="11" ht="36" customHeight="1" spans="1:14">
      <c r="A11" s="15" t="s">
        <v>262</v>
      </c>
      <c r="B11" s="19">
        <v>6</v>
      </c>
      <c r="C11" s="15" t="s">
        <v>263</v>
      </c>
      <c r="D11" s="15"/>
      <c r="E11" s="15"/>
      <c r="F11" s="15"/>
      <c r="G11" s="15">
        <v>3</v>
      </c>
      <c r="H11" s="15"/>
      <c r="I11" s="15"/>
      <c r="J11" s="15"/>
      <c r="K11" s="15"/>
      <c r="L11" s="15" t="s">
        <v>264</v>
      </c>
      <c r="M11" s="15" t="s">
        <v>265</v>
      </c>
      <c r="N11" s="18"/>
    </row>
    <row r="12" ht="36" customHeight="1" spans="1:14">
      <c r="A12" s="15"/>
      <c r="B12" s="20"/>
      <c r="C12" s="15" t="s">
        <v>263</v>
      </c>
      <c r="D12" s="15"/>
      <c r="E12" s="15"/>
      <c r="F12" s="15"/>
      <c r="G12" s="15">
        <v>1</v>
      </c>
      <c r="H12" s="15"/>
      <c r="I12" s="15"/>
      <c r="J12" s="15"/>
      <c r="K12" s="15"/>
      <c r="L12" s="15" t="s">
        <v>252</v>
      </c>
      <c r="M12" s="15" t="s">
        <v>266</v>
      </c>
      <c r="N12" s="15"/>
    </row>
    <row r="13" ht="36" customHeight="1" spans="1:14">
      <c r="A13" s="15"/>
      <c r="B13" s="20"/>
      <c r="C13" s="21" t="s">
        <v>267</v>
      </c>
      <c r="D13" s="15"/>
      <c r="E13" s="15"/>
      <c r="F13" s="15"/>
      <c r="G13" s="15"/>
      <c r="H13" s="15"/>
      <c r="I13" s="15"/>
      <c r="J13" s="15"/>
      <c r="K13" s="15">
        <v>1</v>
      </c>
      <c r="L13" s="15" t="s">
        <v>25</v>
      </c>
      <c r="M13" s="15" t="s">
        <v>268</v>
      </c>
      <c r="N13" s="15"/>
    </row>
    <row r="14" ht="36" customHeight="1" spans="1:14">
      <c r="A14" s="15"/>
      <c r="B14" s="22"/>
      <c r="C14" s="23" t="s">
        <v>269</v>
      </c>
      <c r="D14" s="15"/>
      <c r="E14" s="15"/>
      <c r="F14" s="15"/>
      <c r="G14" s="15"/>
      <c r="H14" s="15"/>
      <c r="I14" s="15"/>
      <c r="J14" s="15"/>
      <c r="K14" s="15">
        <v>1</v>
      </c>
      <c r="L14" s="15" t="s">
        <v>254</v>
      </c>
      <c r="M14" s="15" t="s">
        <v>265</v>
      </c>
      <c r="N14" s="15"/>
    </row>
    <row r="15" ht="36" customHeight="1" spans="1:14">
      <c r="A15" s="15" t="s">
        <v>270</v>
      </c>
      <c r="B15" s="15">
        <v>1</v>
      </c>
      <c r="C15" s="15" t="s">
        <v>271</v>
      </c>
      <c r="D15" s="15"/>
      <c r="E15" s="15">
        <v>1</v>
      </c>
      <c r="F15" s="15"/>
      <c r="G15" s="15"/>
      <c r="H15" s="15"/>
      <c r="I15" s="15"/>
      <c r="J15" s="15"/>
      <c r="K15" s="15"/>
      <c r="L15" s="15" t="s">
        <v>254</v>
      </c>
      <c r="M15" s="15" t="s">
        <v>265</v>
      </c>
      <c r="N15" s="15"/>
    </row>
    <row r="16" ht="36" customHeight="1" spans="1:14">
      <c r="A16" s="15" t="s">
        <v>272</v>
      </c>
      <c r="B16" s="15">
        <v>1</v>
      </c>
      <c r="C16" s="15" t="s">
        <v>273</v>
      </c>
      <c r="D16" s="15"/>
      <c r="E16" s="15">
        <v>1</v>
      </c>
      <c r="F16" s="15"/>
      <c r="G16" s="15"/>
      <c r="H16" s="15"/>
      <c r="I16" s="15"/>
      <c r="J16" s="15"/>
      <c r="K16" s="15"/>
      <c r="L16" s="15" t="s">
        <v>252</v>
      </c>
      <c r="M16" s="15" t="s">
        <v>255</v>
      </c>
      <c r="N16" s="15"/>
    </row>
    <row r="17" ht="36" customHeight="1" spans="1:14">
      <c r="A17" s="15" t="s">
        <v>274</v>
      </c>
      <c r="B17" s="15">
        <v>1</v>
      </c>
      <c r="C17" s="15" t="s">
        <v>275</v>
      </c>
      <c r="D17" s="15"/>
      <c r="E17" s="15"/>
      <c r="F17" s="15"/>
      <c r="G17" s="15">
        <v>1</v>
      </c>
      <c r="H17" s="15"/>
      <c r="I17" s="15"/>
      <c r="J17" s="15"/>
      <c r="K17" s="15"/>
      <c r="L17" s="15" t="s">
        <v>254</v>
      </c>
      <c r="M17" s="15" t="s">
        <v>265</v>
      </c>
      <c r="N17" s="15"/>
    </row>
    <row r="18" ht="36" customHeight="1" spans="1:14">
      <c r="A18" s="15" t="s">
        <v>276</v>
      </c>
      <c r="B18" s="15">
        <v>1</v>
      </c>
      <c r="C18" s="15" t="s">
        <v>277</v>
      </c>
      <c r="D18" s="15"/>
      <c r="E18" s="15"/>
      <c r="F18" s="15"/>
      <c r="G18" s="15"/>
      <c r="H18" s="15"/>
      <c r="I18" s="15">
        <v>1</v>
      </c>
      <c r="J18" s="15"/>
      <c r="K18" s="15"/>
      <c r="L18" s="15" t="s">
        <v>252</v>
      </c>
      <c r="M18" s="15" t="s">
        <v>265</v>
      </c>
      <c r="N18" s="15"/>
    </row>
    <row r="19" ht="36" customHeight="1" spans="1:14">
      <c r="A19" s="18" t="s">
        <v>278</v>
      </c>
      <c r="B19" s="15">
        <v>1</v>
      </c>
      <c r="C19" s="15" t="s">
        <v>279</v>
      </c>
      <c r="D19" s="15"/>
      <c r="E19" s="15"/>
      <c r="F19" s="15"/>
      <c r="G19" s="15">
        <v>1</v>
      </c>
      <c r="H19" s="15"/>
      <c r="I19" s="15"/>
      <c r="J19" s="15"/>
      <c r="K19" s="15"/>
      <c r="L19" s="15" t="s">
        <v>252</v>
      </c>
      <c r="M19" s="15" t="s">
        <v>265</v>
      </c>
      <c r="N19" s="15"/>
    </row>
    <row r="20" ht="36" customHeight="1" spans="1:14">
      <c r="A20" s="15" t="s">
        <v>280</v>
      </c>
      <c r="B20" s="15">
        <v>1</v>
      </c>
      <c r="C20" s="23" t="s">
        <v>281</v>
      </c>
      <c r="D20" s="15"/>
      <c r="E20" s="15"/>
      <c r="F20" s="15"/>
      <c r="G20" s="15"/>
      <c r="H20" s="15"/>
      <c r="I20" s="15">
        <v>1</v>
      </c>
      <c r="J20" s="15"/>
      <c r="K20" s="15"/>
      <c r="L20" s="15" t="s">
        <v>252</v>
      </c>
      <c r="M20" s="15" t="s">
        <v>265</v>
      </c>
      <c r="N20" s="18"/>
    </row>
    <row r="21" ht="36" customHeight="1" spans="1:14">
      <c r="A21" s="24" t="s">
        <v>226</v>
      </c>
      <c r="B21" s="15">
        <v>1</v>
      </c>
      <c r="C21" s="15" t="s">
        <v>282</v>
      </c>
      <c r="D21" s="15"/>
      <c r="E21" s="15"/>
      <c r="F21" s="15"/>
      <c r="G21" s="15"/>
      <c r="H21" s="15"/>
      <c r="I21" s="15">
        <v>1</v>
      </c>
      <c r="J21" s="15"/>
      <c r="K21" s="15"/>
      <c r="L21" s="15" t="s">
        <v>254</v>
      </c>
      <c r="M21" s="15" t="s">
        <v>265</v>
      </c>
      <c r="N21" s="18"/>
    </row>
    <row r="22" ht="36" customHeight="1" spans="1:14">
      <c r="A22" s="24" t="s">
        <v>225</v>
      </c>
      <c r="B22" s="15">
        <v>1</v>
      </c>
      <c r="C22" s="15" t="s">
        <v>282</v>
      </c>
      <c r="D22" s="15"/>
      <c r="E22" s="15"/>
      <c r="F22" s="15"/>
      <c r="G22" s="15"/>
      <c r="H22" s="15"/>
      <c r="I22" s="15">
        <v>1</v>
      </c>
      <c r="J22" s="15"/>
      <c r="K22" s="15"/>
      <c r="L22" s="15" t="s">
        <v>254</v>
      </c>
      <c r="M22" s="15" t="s">
        <v>265</v>
      </c>
      <c r="N22" s="18"/>
    </row>
    <row r="23" ht="36" customHeight="1" spans="1:14">
      <c r="A23" s="24" t="s">
        <v>228</v>
      </c>
      <c r="B23" s="18">
        <v>1</v>
      </c>
      <c r="C23" s="15" t="s">
        <v>282</v>
      </c>
      <c r="D23" s="18"/>
      <c r="E23" s="18"/>
      <c r="F23" s="18"/>
      <c r="G23" s="18"/>
      <c r="H23" s="18"/>
      <c r="I23" s="18">
        <v>1</v>
      </c>
      <c r="J23" s="18"/>
      <c r="K23" s="18"/>
      <c r="L23" s="15" t="s">
        <v>254</v>
      </c>
      <c r="M23" s="15" t="s">
        <v>265</v>
      </c>
      <c r="N23" s="18"/>
    </row>
    <row r="24" ht="36" customHeight="1" spans="1:14">
      <c r="A24" s="15" t="s">
        <v>283</v>
      </c>
      <c r="B24" s="15">
        <v>1</v>
      </c>
      <c r="C24" s="23" t="s">
        <v>284</v>
      </c>
      <c r="D24" s="15"/>
      <c r="E24" s="15"/>
      <c r="F24" s="15"/>
      <c r="G24" s="15"/>
      <c r="H24" s="15"/>
      <c r="I24" s="15">
        <v>1</v>
      </c>
      <c r="J24" s="15"/>
      <c r="K24" s="15"/>
      <c r="L24" s="15" t="s">
        <v>252</v>
      </c>
      <c r="M24" s="15" t="s">
        <v>265</v>
      </c>
      <c r="N24" s="15"/>
    </row>
    <row r="25" ht="36" customHeight="1" spans="1:14">
      <c r="A25" s="15" t="s">
        <v>285</v>
      </c>
      <c r="B25" s="15">
        <v>2</v>
      </c>
      <c r="C25" s="21" t="s">
        <v>286</v>
      </c>
      <c r="D25" s="15"/>
      <c r="E25" s="15">
        <v>2</v>
      </c>
      <c r="F25" s="15"/>
      <c r="G25" s="15"/>
      <c r="H25" s="15"/>
      <c r="I25" s="15"/>
      <c r="J25" s="15"/>
      <c r="K25" s="15"/>
      <c r="L25" s="15" t="s">
        <v>254</v>
      </c>
      <c r="M25" s="15" t="s">
        <v>265</v>
      </c>
      <c r="N25" s="15"/>
    </row>
    <row r="26" ht="36" customHeight="1" spans="1:14">
      <c r="A26" s="15" t="s">
        <v>287</v>
      </c>
      <c r="B26" s="15">
        <v>1</v>
      </c>
      <c r="C26" s="23" t="s">
        <v>288</v>
      </c>
      <c r="D26" s="15"/>
      <c r="E26" s="15"/>
      <c r="F26" s="15"/>
      <c r="G26" s="15"/>
      <c r="H26" s="15">
        <v>1</v>
      </c>
      <c r="I26" s="15"/>
      <c r="J26" s="15"/>
      <c r="K26" s="15"/>
      <c r="L26" s="15" t="s">
        <v>252</v>
      </c>
      <c r="M26" s="15" t="s">
        <v>265</v>
      </c>
      <c r="N26" s="15"/>
    </row>
    <row r="27" ht="26" customHeight="1" spans="1:14">
      <c r="A27" s="25"/>
      <c r="B27" s="25">
        <f>SUM(B4:B26)</f>
        <v>30</v>
      </c>
      <c r="C27" s="25"/>
      <c r="D27" s="25">
        <f>SUM(D4:D26)</f>
        <v>2</v>
      </c>
      <c r="E27" s="25">
        <f t="shared" ref="E27:K27" si="0">SUM(E4:E26)</f>
        <v>6</v>
      </c>
      <c r="F27" s="25">
        <f t="shared" si="0"/>
        <v>3</v>
      </c>
      <c r="G27" s="25">
        <f t="shared" si="0"/>
        <v>7</v>
      </c>
      <c r="H27" s="25">
        <f t="shared" si="0"/>
        <v>2</v>
      </c>
      <c r="I27" s="25">
        <f t="shared" si="0"/>
        <v>7</v>
      </c>
      <c r="J27" s="25">
        <f t="shared" si="0"/>
        <v>0</v>
      </c>
      <c r="K27" s="25">
        <f t="shared" si="0"/>
        <v>3</v>
      </c>
      <c r="L27" s="25"/>
      <c r="M27" s="25"/>
      <c r="N27" s="26"/>
    </row>
    <row r="28" ht="15.75" spans="1:14">
      <c r="N28" s="27"/>
    </row>
    <row r="29" ht="15.75" spans="1:14">
      <c r="N29" s="27"/>
    </row>
    <row r="30" spans="1:14">
      <c r="N30" s="3"/>
    </row>
    <row r="31" spans="1:14">
      <c r="N31" s="3"/>
    </row>
    <row r="32" spans="1:14">
      <c r="N32" s="3"/>
    </row>
    <row r="33" spans="14:14">
      <c r="N33" s="3"/>
    </row>
    <row r="34" spans="14:14">
      <c r="N34" s="3"/>
    </row>
    <row r="35" spans="14:14">
      <c r="N35" s="3"/>
    </row>
    <row r="36" spans="14:14">
      <c r="N36" s="28"/>
    </row>
    <row r="37" spans="14:14">
      <c r="N37" s="28"/>
    </row>
    <row r="38" spans="14:14">
      <c r="N38" s="28"/>
    </row>
    <row r="39" spans="14:14">
      <c r="N39" s="28"/>
    </row>
    <row r="40" spans="14:14">
      <c r="N40" s="28"/>
    </row>
    <row r="41" spans="14:14">
      <c r="N41" s="28"/>
    </row>
    <row r="42" spans="14:14">
      <c r="N42" s="28"/>
    </row>
    <row r="43" spans="14:14">
      <c r="N43" s="28"/>
    </row>
    <row r="44" spans="14:14">
      <c r="N44" s="28"/>
    </row>
  </sheetData>
  <mergeCells count="15">
    <mergeCell ref="D2:K2"/>
    <mergeCell ref="A2:A3"/>
    <mergeCell ref="A5:A6"/>
    <mergeCell ref="A7:A8"/>
    <mergeCell ref="A9:A10"/>
    <mergeCell ref="A11:A14"/>
    <mergeCell ref="B2:B3"/>
    <mergeCell ref="B5:B6"/>
    <mergeCell ref="B7:B8"/>
    <mergeCell ref="B9:B10"/>
    <mergeCell ref="B11:B14"/>
    <mergeCell ref="C2:C3"/>
    <mergeCell ref="L2:L3"/>
    <mergeCell ref="M2:M3"/>
    <mergeCell ref="N2:N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L30"/>
  <sheetViews>
    <sheetView topLeftCell="A8" workbookViewId="0">
      <selection activeCell="A1" sqref="A1:L29"/>
    </sheetView>
  </sheetViews>
  <sheetFormatPr defaultColWidth="9" defaultRowHeight="14.25"/>
  <cols>
    <col min="1" max="1" width="8.50833333333333" style="3" customWidth="1"/>
    <col min="2" max="2" width="5.25" style="3" customWidth="1"/>
    <col min="3" max="3" width="17.625" style="3" customWidth="1"/>
    <col min="4" max="4" width="6.75" style="3" customWidth="1"/>
    <col min="5" max="5" width="5.875" style="3" customWidth="1"/>
    <col min="6" max="6" width="7.125" style="3" customWidth="1"/>
    <col min="7" max="7" width="6.875" style="3" customWidth="1"/>
    <col min="8" max="8" width="7.625" style="3" customWidth="1"/>
    <col min="9" max="9" width="6.875" style="3" customWidth="1"/>
    <col min="10" max="10" width="7" style="3" customWidth="1"/>
    <col min="11" max="11" width="7.625" style="3" customWidth="1"/>
    <col min="12" max="12" width="6.75" style="3" customWidth="1"/>
    <col min="13" max="16384" width="9" style="1"/>
  </cols>
  <sheetData>
    <row r="1" ht="29" customHeight="1" spans="1:12">
      <c r="A1" s="4" t="s">
        <v>289</v>
      </c>
      <c r="B1" s="4"/>
      <c r="C1" s="4"/>
      <c r="D1" s="4"/>
      <c r="E1" s="4"/>
      <c r="F1" s="4"/>
      <c r="G1" s="4"/>
      <c r="H1" s="4"/>
      <c r="I1" s="4"/>
      <c r="J1" s="4"/>
      <c r="K1" s="4"/>
      <c r="L1" s="4"/>
    </row>
    <row r="2" ht="27" customHeight="1" spans="1:12">
      <c r="A2" s="5" t="s">
        <v>2</v>
      </c>
      <c r="B2" s="5" t="s">
        <v>214</v>
      </c>
      <c r="C2" s="5" t="s">
        <v>290</v>
      </c>
      <c r="D2" s="5" t="s">
        <v>210</v>
      </c>
      <c r="E2" s="6"/>
      <c r="F2" s="6"/>
      <c r="G2" s="6"/>
      <c r="H2" s="6"/>
      <c r="I2" s="6"/>
      <c r="J2" s="6"/>
      <c r="K2" s="6"/>
      <c r="L2" s="5" t="s">
        <v>291</v>
      </c>
    </row>
    <row r="3" ht="35" customHeight="1" spans="1:12">
      <c r="A3" s="6"/>
      <c r="B3" s="6"/>
      <c r="C3" s="6"/>
      <c r="D3" s="7" t="s">
        <v>292</v>
      </c>
      <c r="E3" s="7" t="s">
        <v>293</v>
      </c>
      <c r="F3" s="7" t="s">
        <v>294</v>
      </c>
      <c r="G3" s="7" t="s">
        <v>295</v>
      </c>
      <c r="H3" s="7" t="s">
        <v>296</v>
      </c>
      <c r="I3" s="7" t="s">
        <v>297</v>
      </c>
      <c r="J3" s="7" t="s">
        <v>298</v>
      </c>
      <c r="K3" s="7" t="s">
        <v>299</v>
      </c>
      <c r="L3" s="6"/>
    </row>
    <row r="4" s="1" customFormat="1" ht="35" customHeight="1" spans="1:12">
      <c r="A4" s="8" t="s">
        <v>212</v>
      </c>
      <c r="B4" s="9">
        <v>1</v>
      </c>
      <c r="C4" s="8" t="s">
        <v>300</v>
      </c>
      <c r="D4" s="10">
        <v>1</v>
      </c>
      <c r="E4" s="10"/>
      <c r="F4" s="10"/>
      <c r="G4" s="10"/>
      <c r="H4" s="10"/>
      <c r="I4" s="10"/>
      <c r="J4" s="10"/>
      <c r="K4" s="10"/>
      <c r="L4" s="11" t="s">
        <v>25</v>
      </c>
    </row>
    <row r="5" s="2" customFormat="1" ht="28" customHeight="1" spans="1:12">
      <c r="A5" s="11" t="s">
        <v>35</v>
      </c>
      <c r="B5" s="11">
        <v>4</v>
      </c>
      <c r="C5" s="12" t="s">
        <v>301</v>
      </c>
      <c r="D5" s="12"/>
      <c r="E5" s="12"/>
      <c r="F5" s="12">
        <v>1</v>
      </c>
      <c r="G5" s="12"/>
      <c r="H5" s="12"/>
      <c r="I5" s="12"/>
      <c r="J5" s="12"/>
      <c r="K5" s="12"/>
      <c r="L5" s="12" t="s">
        <v>25</v>
      </c>
    </row>
    <row r="6" s="2" customFormat="1" ht="28" customHeight="1" spans="1:12">
      <c r="A6" s="11"/>
      <c r="B6" s="11"/>
      <c r="C6" s="12" t="s">
        <v>302</v>
      </c>
      <c r="D6" s="12"/>
      <c r="E6" s="12"/>
      <c r="F6" s="12">
        <v>1</v>
      </c>
      <c r="G6" s="12"/>
      <c r="H6" s="12"/>
      <c r="I6" s="12"/>
      <c r="J6" s="12"/>
      <c r="K6" s="12"/>
      <c r="L6" s="12" t="s">
        <v>19</v>
      </c>
    </row>
    <row r="7" s="2" customFormat="1" ht="28" customHeight="1" spans="1:12">
      <c r="A7" s="11"/>
      <c r="B7" s="11"/>
      <c r="C7" s="12" t="s">
        <v>302</v>
      </c>
      <c r="D7" s="12"/>
      <c r="E7" s="12"/>
      <c r="F7" s="12">
        <v>2</v>
      </c>
      <c r="G7" s="12"/>
      <c r="H7" s="12"/>
      <c r="I7" s="12"/>
      <c r="J7" s="12"/>
      <c r="K7" s="12"/>
      <c r="L7" s="12" t="s">
        <v>25</v>
      </c>
    </row>
    <row r="8" s="2" customFormat="1" ht="42" customHeight="1" spans="1:12">
      <c r="A8" s="12" t="s">
        <v>51</v>
      </c>
      <c r="B8" s="12">
        <v>5</v>
      </c>
      <c r="C8" s="12" t="s">
        <v>303</v>
      </c>
      <c r="D8" s="12"/>
      <c r="E8" s="12"/>
      <c r="F8" s="12"/>
      <c r="G8" s="12">
        <v>4</v>
      </c>
      <c r="H8" s="12"/>
      <c r="I8" s="12"/>
      <c r="J8" s="12"/>
      <c r="K8" s="12"/>
      <c r="L8" s="12" t="s">
        <v>304</v>
      </c>
    </row>
    <row r="9" s="2" customFormat="1" ht="28" customHeight="1" spans="1:12">
      <c r="A9" s="12"/>
      <c r="B9" s="12"/>
      <c r="C9" s="12" t="s">
        <v>305</v>
      </c>
      <c r="D9" s="12"/>
      <c r="E9" s="12"/>
      <c r="F9" s="12"/>
      <c r="G9" s="12">
        <v>1</v>
      </c>
      <c r="H9" s="12"/>
      <c r="I9" s="12"/>
      <c r="J9" s="12"/>
      <c r="K9" s="12"/>
      <c r="L9" s="12" t="s">
        <v>25</v>
      </c>
    </row>
    <row r="10" s="2" customFormat="1" ht="28" customHeight="1" spans="1:12">
      <c r="A10" s="12" t="s">
        <v>68</v>
      </c>
      <c r="B10" s="12">
        <v>11</v>
      </c>
      <c r="C10" s="12" t="s">
        <v>306</v>
      </c>
      <c r="D10" s="12"/>
      <c r="E10" s="12"/>
      <c r="F10" s="12"/>
      <c r="G10" s="12"/>
      <c r="H10" s="12"/>
      <c r="I10" s="12">
        <v>1</v>
      </c>
      <c r="J10" s="12"/>
      <c r="K10" s="12"/>
      <c r="L10" s="12" t="s">
        <v>25</v>
      </c>
    </row>
    <row r="11" s="2" customFormat="1" ht="28" customHeight="1" spans="1:12">
      <c r="A11" s="12"/>
      <c r="B11" s="12"/>
      <c r="C11" s="12" t="s">
        <v>307</v>
      </c>
      <c r="D11" s="12"/>
      <c r="E11" s="12"/>
      <c r="F11" s="12"/>
      <c r="G11" s="12"/>
      <c r="H11" s="12"/>
      <c r="I11" s="12">
        <v>1</v>
      </c>
      <c r="J11" s="12"/>
      <c r="K11" s="12"/>
      <c r="L11" s="12" t="s">
        <v>25</v>
      </c>
    </row>
    <row r="12" s="2" customFormat="1" ht="23" customHeight="1" spans="1:12">
      <c r="A12" s="12"/>
      <c r="B12" s="12"/>
      <c r="C12" s="12" t="s">
        <v>288</v>
      </c>
      <c r="D12" s="12"/>
      <c r="E12" s="12"/>
      <c r="F12" s="12"/>
      <c r="G12" s="12"/>
      <c r="H12" s="13"/>
      <c r="I12" s="12">
        <v>1</v>
      </c>
      <c r="J12" s="12"/>
      <c r="K12" s="12"/>
      <c r="L12" s="12" t="s">
        <v>19</v>
      </c>
    </row>
    <row r="13" s="2" customFormat="1" ht="23" customHeight="1" spans="1:12">
      <c r="A13" s="12"/>
      <c r="B13" s="12"/>
      <c r="C13" s="12" t="s">
        <v>288</v>
      </c>
      <c r="D13" s="12"/>
      <c r="E13" s="12"/>
      <c r="F13" s="12"/>
      <c r="G13" s="12"/>
      <c r="H13" s="12">
        <v>1</v>
      </c>
      <c r="I13" s="12"/>
      <c r="J13" s="12"/>
      <c r="K13" s="12"/>
      <c r="L13" s="12" t="s">
        <v>25</v>
      </c>
    </row>
    <row r="14" s="2" customFormat="1" ht="23" customHeight="1" spans="1:12">
      <c r="A14" s="12"/>
      <c r="B14" s="12"/>
      <c r="C14" s="12" t="s">
        <v>308</v>
      </c>
      <c r="D14" s="12"/>
      <c r="E14" s="12"/>
      <c r="F14" s="12"/>
      <c r="G14" s="12"/>
      <c r="H14" s="12">
        <v>1</v>
      </c>
      <c r="I14" s="12"/>
      <c r="J14" s="12"/>
      <c r="K14" s="12"/>
      <c r="L14" s="12" t="s">
        <v>25</v>
      </c>
    </row>
    <row r="15" s="2" customFormat="1" ht="23" customHeight="1" spans="1:12">
      <c r="A15" s="12"/>
      <c r="B15" s="12"/>
      <c r="C15" s="12" t="s">
        <v>309</v>
      </c>
      <c r="D15" s="12"/>
      <c r="E15" s="12"/>
      <c r="F15" s="12"/>
      <c r="G15" s="12"/>
      <c r="H15" s="12"/>
      <c r="I15" s="12">
        <v>1</v>
      </c>
      <c r="J15" s="12"/>
      <c r="K15" s="12"/>
      <c r="L15" s="12" t="s">
        <v>25</v>
      </c>
    </row>
    <row r="16" s="2" customFormat="1" ht="27" customHeight="1" spans="1:12">
      <c r="A16" s="12"/>
      <c r="B16" s="12"/>
      <c r="C16" s="12" t="s">
        <v>310</v>
      </c>
      <c r="D16" s="12"/>
      <c r="E16" s="12">
        <v>1</v>
      </c>
      <c r="F16" s="12"/>
      <c r="G16" s="12"/>
      <c r="H16" s="12"/>
      <c r="I16" s="12"/>
      <c r="J16" s="12"/>
      <c r="K16" s="12"/>
      <c r="L16" s="12" t="s">
        <v>19</v>
      </c>
    </row>
    <row r="17" s="2" customFormat="1" ht="26" customHeight="1" spans="1:12">
      <c r="A17" s="12"/>
      <c r="B17" s="12"/>
      <c r="C17" s="12" t="s">
        <v>311</v>
      </c>
      <c r="D17" s="12"/>
      <c r="E17" s="12">
        <v>1</v>
      </c>
      <c r="F17" s="12"/>
      <c r="G17" s="12"/>
      <c r="H17" s="12"/>
      <c r="I17" s="12"/>
      <c r="J17" s="12"/>
      <c r="K17" s="12"/>
      <c r="L17" s="12" t="s">
        <v>19</v>
      </c>
    </row>
    <row r="18" s="2" customFormat="1" ht="28" customHeight="1" spans="1:12">
      <c r="A18" s="12"/>
      <c r="B18" s="12"/>
      <c r="C18" s="12" t="s">
        <v>312</v>
      </c>
      <c r="D18" s="12"/>
      <c r="E18" s="12"/>
      <c r="F18" s="12"/>
      <c r="G18" s="12"/>
      <c r="H18" s="12"/>
      <c r="I18" s="12"/>
      <c r="J18" s="12"/>
      <c r="K18" s="12">
        <v>1</v>
      </c>
      <c r="L18" s="12" t="s">
        <v>25</v>
      </c>
    </row>
    <row r="19" s="2" customFormat="1" ht="28" customHeight="1" spans="1:12">
      <c r="A19" s="12"/>
      <c r="B19" s="12"/>
      <c r="C19" s="12" t="s">
        <v>313</v>
      </c>
      <c r="D19" s="12"/>
      <c r="E19" s="12"/>
      <c r="F19" s="12"/>
      <c r="G19" s="12"/>
      <c r="H19" s="12"/>
      <c r="I19" s="12"/>
      <c r="J19" s="12"/>
      <c r="K19" s="12">
        <v>1</v>
      </c>
      <c r="L19" s="12" t="s">
        <v>19</v>
      </c>
    </row>
    <row r="20" s="2" customFormat="1" ht="28" customHeight="1" spans="1:12">
      <c r="A20" s="12"/>
      <c r="B20" s="12"/>
      <c r="C20" s="12" t="s">
        <v>314</v>
      </c>
      <c r="D20" s="12"/>
      <c r="E20" s="12"/>
      <c r="F20" s="12"/>
      <c r="G20" s="12"/>
      <c r="H20" s="12"/>
      <c r="I20" s="12"/>
      <c r="J20" s="12"/>
      <c r="K20" s="12">
        <v>1</v>
      </c>
      <c r="L20" s="12" t="s">
        <v>25</v>
      </c>
    </row>
    <row r="21" s="2" customFormat="1" ht="21" customHeight="1" spans="1:12">
      <c r="A21" s="12" t="s">
        <v>13</v>
      </c>
      <c r="B21" s="12">
        <v>14</v>
      </c>
      <c r="C21" s="12" t="s">
        <v>315</v>
      </c>
      <c r="D21" s="12">
        <v>2</v>
      </c>
      <c r="E21" s="12"/>
      <c r="F21" s="12"/>
      <c r="G21" s="12"/>
      <c r="H21" s="12"/>
      <c r="I21" s="12"/>
      <c r="J21" s="12"/>
      <c r="K21" s="12"/>
      <c r="L21" s="12" t="s">
        <v>25</v>
      </c>
    </row>
    <row r="22" s="2" customFormat="1" ht="21" customHeight="1" spans="1:12">
      <c r="A22" s="12"/>
      <c r="B22" s="12"/>
      <c r="C22" s="12" t="s">
        <v>188</v>
      </c>
      <c r="D22" s="12"/>
      <c r="E22" s="12">
        <v>1</v>
      </c>
      <c r="F22" s="12"/>
      <c r="G22" s="12">
        <v>1</v>
      </c>
      <c r="H22" s="12"/>
      <c r="I22" s="12">
        <v>1</v>
      </c>
      <c r="J22" s="12"/>
      <c r="K22" s="12"/>
      <c r="L22" s="12" t="s">
        <v>25</v>
      </c>
    </row>
    <row r="23" s="2" customFormat="1" ht="21" customHeight="1" spans="1:12">
      <c r="A23" s="12"/>
      <c r="B23" s="12"/>
      <c r="C23" s="12" t="s">
        <v>316</v>
      </c>
      <c r="D23" s="12"/>
      <c r="E23" s="12">
        <v>1</v>
      </c>
      <c r="F23" s="12">
        <v>1</v>
      </c>
      <c r="G23" s="12"/>
      <c r="H23" s="12"/>
      <c r="I23" s="12"/>
      <c r="J23" s="12"/>
      <c r="K23" s="12"/>
      <c r="L23" s="12" t="s">
        <v>19</v>
      </c>
    </row>
    <row r="24" s="2" customFormat="1" ht="21" customHeight="1" spans="1:12">
      <c r="A24" s="12"/>
      <c r="B24" s="12"/>
      <c r="C24" s="12" t="s">
        <v>317</v>
      </c>
      <c r="D24" s="12"/>
      <c r="E24" s="12"/>
      <c r="F24" s="12"/>
      <c r="G24" s="12"/>
      <c r="H24" s="12">
        <v>1</v>
      </c>
      <c r="I24" s="12"/>
      <c r="J24" s="12"/>
      <c r="K24" s="12"/>
      <c r="L24" s="12" t="s">
        <v>25</v>
      </c>
    </row>
    <row r="25" s="2" customFormat="1" ht="21" customHeight="1" spans="1:12">
      <c r="A25" s="12"/>
      <c r="B25" s="12"/>
      <c r="C25" s="12" t="s">
        <v>194</v>
      </c>
      <c r="D25" s="12"/>
      <c r="E25" s="12">
        <v>1</v>
      </c>
      <c r="F25" s="12"/>
      <c r="G25" s="12"/>
      <c r="H25" s="12"/>
      <c r="I25" s="12"/>
      <c r="J25" s="12"/>
      <c r="K25" s="12"/>
      <c r="L25" s="12" t="s">
        <v>25</v>
      </c>
    </row>
    <row r="26" s="2" customFormat="1" ht="21" customHeight="1" spans="1:12">
      <c r="A26" s="12"/>
      <c r="B26" s="12"/>
      <c r="C26" s="12" t="s">
        <v>197</v>
      </c>
      <c r="D26" s="12"/>
      <c r="E26" s="12"/>
      <c r="F26" s="12"/>
      <c r="G26" s="12">
        <v>1</v>
      </c>
      <c r="H26" s="12"/>
      <c r="I26" s="12"/>
      <c r="J26" s="12"/>
      <c r="K26" s="12"/>
      <c r="L26" s="12" t="s">
        <v>19</v>
      </c>
    </row>
    <row r="27" s="2" customFormat="1" ht="28" customHeight="1" spans="1:12">
      <c r="A27" s="12"/>
      <c r="B27" s="12"/>
      <c r="C27" s="12" t="s">
        <v>318</v>
      </c>
      <c r="D27" s="12"/>
      <c r="E27" s="12">
        <v>1</v>
      </c>
      <c r="F27" s="12"/>
      <c r="G27" s="12"/>
      <c r="H27" s="12"/>
      <c r="I27" s="12"/>
      <c r="J27" s="12"/>
      <c r="K27" s="12"/>
      <c r="L27" s="12" t="s">
        <v>19</v>
      </c>
    </row>
    <row r="28" s="2" customFormat="1" ht="28" customHeight="1" spans="1:12">
      <c r="A28" s="12"/>
      <c r="B28" s="12"/>
      <c r="C28" s="12" t="s">
        <v>319</v>
      </c>
      <c r="D28" s="12"/>
      <c r="E28" s="12">
        <v>2</v>
      </c>
      <c r="F28" s="12"/>
      <c r="G28" s="12"/>
      <c r="H28" s="12"/>
      <c r="I28" s="12"/>
      <c r="J28" s="12"/>
      <c r="K28" s="12"/>
      <c r="L28" s="12" t="s">
        <v>19</v>
      </c>
    </row>
    <row r="29" s="2" customFormat="1" ht="28" customHeight="1" spans="1:12">
      <c r="A29" s="12"/>
      <c r="B29" s="12"/>
      <c r="C29" s="12" t="s">
        <v>320</v>
      </c>
      <c r="D29" s="12"/>
      <c r="E29" s="12"/>
      <c r="F29" s="12"/>
      <c r="G29" s="12">
        <v>1</v>
      </c>
      <c r="H29" s="12"/>
      <c r="I29" s="12"/>
      <c r="J29" s="12"/>
      <c r="K29" s="12"/>
      <c r="L29" s="12" t="s">
        <v>19</v>
      </c>
    </row>
    <row r="30" ht="26" customHeight="1" spans="1:12">
      <c r="A30" s="8"/>
      <c r="B30" s="8">
        <f t="shared" ref="B30:K30" si="0">SUM(B4:B29)</f>
        <v>35</v>
      </c>
      <c r="C30" s="8"/>
      <c r="D30" s="8">
        <f t="shared" si="0"/>
        <v>3</v>
      </c>
      <c r="E30" s="8">
        <f t="shared" si="0"/>
        <v>8</v>
      </c>
      <c r="F30" s="8">
        <f t="shared" si="0"/>
        <v>5</v>
      </c>
      <c r="G30" s="8">
        <f t="shared" si="0"/>
        <v>8</v>
      </c>
      <c r="H30" s="8">
        <f t="shared" si="0"/>
        <v>3</v>
      </c>
      <c r="I30" s="8">
        <f t="shared" si="0"/>
        <v>5</v>
      </c>
      <c r="J30" s="8">
        <f t="shared" si="0"/>
        <v>0</v>
      </c>
      <c r="K30" s="8">
        <f t="shared" si="0"/>
        <v>3</v>
      </c>
      <c r="L30" s="8"/>
    </row>
  </sheetData>
  <mergeCells count="14">
    <mergeCell ref="A1:L1"/>
    <mergeCell ref="D2:K2"/>
    <mergeCell ref="A2:A3"/>
    <mergeCell ref="A5:A7"/>
    <mergeCell ref="A8:A9"/>
    <mergeCell ref="A10:A20"/>
    <mergeCell ref="A21:A29"/>
    <mergeCell ref="B2:B3"/>
    <mergeCell ref="B5:B7"/>
    <mergeCell ref="B8:B9"/>
    <mergeCell ref="B10:B20"/>
    <mergeCell ref="B21:B29"/>
    <mergeCell ref="C2:C3"/>
    <mergeCell ref="L2:L3"/>
  </mergeCells>
  <pageMargins left="0.75" right="0.75" top="1" bottom="1" header="0.5" footer="0.5"/>
  <pageSetup paperSize="9" scale="82"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招聘需求汇总</vt:lpstr>
      <vt:lpstr>招聘岗位及条件表</vt:lpstr>
      <vt:lpstr>2025年招聘岗位及条件表</vt:lpstr>
      <vt:lpstr>Sheet1 (2)</vt:lpstr>
      <vt:lpstr>Sheet2</vt:lpstr>
      <vt:lpstr>按类别分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72474</dc:creator>
  <cp:lastModifiedBy>蒙茶茶</cp:lastModifiedBy>
  <dcterms:created xsi:type="dcterms:W3CDTF">2025-02-21T02:32:00Z</dcterms:created>
  <dcterms:modified xsi:type="dcterms:W3CDTF">2026-06-23T03:44:56Z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4D3C6E35773D4CA9AE6326B7D1D93170_13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