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Sheet1" sheetId="1" r:id="rId1"/>
    <sheet name="Sheet2" sheetId="2" state="hidden" r:id="rId2"/>
  </sheets>
  <definedNames>
    <definedName name="_xlnm._FilterDatabase" localSheetId="0" hidden="1">Sheet1!$A$2:$H$17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<sst xmlns="http://schemas.openxmlformats.org/spreadsheetml/2006/main" count="127" uniqueCount="60">
  <si>
    <t>恒丰银行昆明分行社会招聘岗位情况表-2026年6月18日</t>
  </si>
  <si>
    <t>序号</t>
  </si>
  <si>
    <t>分行</t>
  </si>
  <si>
    <t>需求岗位</t>
  </si>
  <si>
    <t>岗位类别</t>
  </si>
  <si>
    <t>招聘人数</t>
  </si>
  <si>
    <t>工作地点</t>
  </si>
  <si>
    <t>岗位职责</t>
  </si>
  <si>
    <t>招聘条件</t>
  </si>
  <si>
    <t>昆明分行</t>
  </si>
  <si>
    <t>职能推动部门正职</t>
  </si>
  <si>
    <t>管理类</t>
  </si>
  <si>
    <t>昆明</t>
  </si>
  <si>
    <t>前台：
1.根据总行及分行整体战略目标，牵头制定对公、零售、普惠、同业等业务的中长期发展规划和年度经营计划，并组织推动落地执行。
2.负责业务推动条线团队的搭建、人员管理与绩效考核，建立人才培养机制，提升团队专业能力与协作效率，带领团队达成各项业务指标。
3.组织制定并完善分行业务推动相关的管理制度、操作流程，牵头推动产品创新与优化，构建有竞争力的产品体系，满足市场与客户需求。
4.统筹制定分行业务营销战略，确保分行所辖经营机构各项业务年度目标的达成。
5.负责业务推动全流程的风险管控，确保各项业务合规开展。定期开展经营分析，跟踪业务数据与市场变化，动态调整策略，保障业务稳健增长。
中后台：
1.组织指导本部门员工完成本职工作，配合建立人才培养与绩效评估机制，提升团队整体运营效率。
2.协助制定分行业务营销战略，负责核心交易对手、直销客户的营销支持与服务工作，协同前台业务部门推动业务落地。
3.协助开展业务推动全流程的风险管控，监督各项业务合规开展；定期收集、整理经营数据，开展业务分析，为经营决策提供数据支持。
4.统筹协调部门间协作，配合前台业务条线完成跨部门业务协同、资源对接与流程优化，保障业务稳健运行。
5.负责业务档案、客户信息等资料的规范管理，配合完成内外部检查、审计及监管报送相关工作。</t>
  </si>
  <si>
    <t>1.大学本科（含）以上学历。　　
2.年龄50周岁（含）以下。　
3.相关岗位工作年限5年（含）以上，具有同职级或在下一级职务任职年限满2年（含）。
4.熟悉国家发展趋势、行业产业政策，熟悉掌握业务知识及营销技能。
5.有较强的业务统筹、营销能力，有业务发展战略制定及执行能力，工作主动细致、善于沟通。</t>
  </si>
  <si>
    <t>职能推动部门副职</t>
  </si>
  <si>
    <t>前台：
1.协助分行对公、零售、普惠、同业业务发展推动及制定年度工作计划，并组织实施。
2.协助管理条线团队建设及管理工作，组织指导本部门员工完成本职工作。
3.负责组织制定和完善分行产品业务制度、并组织实施。
4.协助制定分行业务营销战略，负责核心交易对手、直销客户的营销工作。
5.协调本部门与行内、行外合作单位之间的业务交流合作。
6.领导交办的其他工作。
中后台：
1.协助搭建、管理业务条线团队，参与人员管理、绩效考核与人才培养，提升团队专业能力与协作效率。
2.协助组织制定并完善分行业务管理制度、操作流程，保障业务稳健增长。
3.协助开展业务全流程风险管控，确保各项业务合规开展；定期开展经营分析，跟踪业务数据与市场变化，动态优化策略。
4.负责部门日常运营管理，协调跨部门资源对接与协作，保障业务流程顺畅运行。
5.协助开展内外部检查、审计及监管报送相关工作，确保业务合规与信息报送准确及时。
6.领导交办的其他工作。</t>
  </si>
  <si>
    <t>1.全日制大学本科（含）以上或硕士学位（含）以上学历（银行从业10年（含）以上者，可放宽至大学本科（含）以上）。　　
2.年龄45周岁（含）以下。　
3.具有3年（含）以上相关岗位工作经验。
4.熟悉国家发展趋势、行业产业政策，熟悉掌握业务知识及营销技能。
5.有较强的业务统筹、营销能力，有业务发展战略制定及执行能力，工作主动细致、善于沟通。</t>
  </si>
  <si>
    <t>同业金融部负责人</t>
  </si>
  <si>
    <t>1.根据总行及分行整体战略目标，牵头制定同业业务的中长期发展规划和年度经营计划，并组织推动落地执行。
2.负责业务推动条线团队的搭建、人员管理与绩效考核，建立人才培养机制，提升团队专业能力与协作效率，带领团队达成各项业务指标。
3.组织制定并完善分行业务推动相关的管理制度、操作流程，牵头推动产品创新与优化，构建有竞争力的产品体系，满足市场与客户需求。
4.统筹制定分行业务营销战略，确保分行所辖经营机构各项业务年度目标的达成。
5.负责业务推动全流程的风险管控，确保各项业务合规开展。定期开展经营分析，跟踪业务数据与市场变化，动态调整策略，保障业务稳健增长。</t>
  </si>
  <si>
    <t>1.大学本科（含）以上学历。　　
2.年龄50周岁（含）以下。　
3.相关岗位工作年限5年（含）以上，具有同级职务或在下一级职务任职年限满2年（含）。
4.熟悉国家发展趋势、行业产业政策，熟悉掌握业务知识及营销技能。
5.有较强的业务统筹、营销能力，有业务发展战略制定及执行能力，工作主动细致、善于沟通。</t>
  </si>
  <si>
    <t>二级分行、支行班子正职</t>
  </si>
  <si>
    <t>昆明、曲靖、大理、瑞丽、文山、丽江、楚雄、西双版纳</t>
  </si>
  <si>
    <t>1.根据总行和分行整体发展战略规划、中长期经营目标、年度经营计划制定方案并组织实施，带领员工全面完成分行下达的各项考核指标。
2.负责分行业务日常管理工作，加强风险管理，抓好文明优质服务，依法合规开展支付结算业务及其他工作，积极履行社会责任。 
3.负责组织本网点存款、贷款、中间业务等各类业务和产品的营销。
4.组织客户经理做好授信项目的贷前调查、贷中审查、贷后管理工作，切实加强风险防控工作。
5.带领团队不断提高金融服务水平，深入全面地研究客户的情况，与客户探讨合作方案，同时不断发掘客户的潜在金融需求，及时提出金融创新服务建议。
6.负责本单位员工培训、考核工作等。</t>
  </si>
  <si>
    <t>1.大学本科（含）以上学历。
2.年龄50周岁（含）以下。
3.5年（含）以上相关岗位工作经验，具有同级职务或在下一级职务任职年限满2年（含）。
4.了解经济、金融、产业政策以及相关规章制度，掌握市场营销、财务和法律等知识，熟悉银行产品，具有国有商业银行、政策性银行、全国性股份制商业银行、上市银行、城市商业银行工作经历。
5.具有较强的团队管理能力、市场拓展能力、沟通协调能力和风险管控能力，具有较丰富的客户资源，有能力组织和带领团队完成各项经营目标。</t>
  </si>
  <si>
    <t>二级分行班子副职</t>
  </si>
  <si>
    <t>昆明、曲靖、大理</t>
  </si>
  <si>
    <t>1.根据二级分行整体发展战略规划、中长期经营目标、年度经营计划制定分管工作实施方案并组织实施，带领员工全面完成分管工作各项考核指标。
2.协助二级分行主要负责人做好网点业务日常管理工作，加强风险管理，抓好文明优质服务，依法合规开展分管业务及其他工作，积极履行社会责任。 
3.负责组织分管业务和产品的营销。
4.组织客户经理做好授信项目的贷前调查、贷后管理工作，切实加强风险防控工作。
5.带领团队不断提高金融服务水平，深入全面地分析客户需求，与客户探讨合作方案，同时不断发掘客户的潜在金融需求，及时提出金融创新服务建议。
6.负责本分管业务员工培训、考核工作等。</t>
  </si>
  <si>
    <t>支行班子副职</t>
  </si>
  <si>
    <t>1.根据支行整体发展战略规划、中长期经营目标、年度经营计划制定分管工作实施方案并组织实施，带领员工全面完成分管工作各项考核指标。
2.协助支行主要负责人做好网点业务日常管理工作，加强风险管理，抓好文明优质服务，依法合规开展分管业务及其他工作，积极履行社会责任。 
3.负责组织分管业务和产品的营销。
4.组织客户经理做好授信项目的贷前调查、贷后管理工作，切实加强风险防控工作。
5.带领团队不断提高金融服务水平，深入全面地分析客户需求，与客户探讨合作方案，同时不断发掘客户的潜在金融需求，及时提出金融创新服务建议。
6.负责本分管业务员工培训、考核工作等。</t>
  </si>
  <si>
    <t>1.全日制大学本科（含）以上或硕士学位（含）以上学历(银行从业10年（含）以上者，可放宽至大学本科（含）以上)。
2.年龄45周岁（含）以下。
3.具有3年（含）以上相关岗位工作经验年限。
4.具有较强的人际沟通能力，团队协作能力，能承受较强的工作压力，具备良好的职业操守、责任心强。
5.了解经济、金融、产业政策以及相关规章制度，掌握市场营销、财务和法律等知识，熟悉银行产品，具有国有商业银行、政策性银行、全国性股份制商业银行、上市银行、城市商业银行工作经历。</t>
  </si>
  <si>
    <t>业务管理岗</t>
  </si>
  <si>
    <t>专业类</t>
  </si>
  <si>
    <t>昆明、曲靖、大理、瑞丽</t>
  </si>
  <si>
    <t>1.市场拓展与客户营销：负责市场调研与客户挖掘，制定营销策略。
2.客户关系管理：客户需求分析，协助制定综合金融服务方案。
3.营销支持与流程推动：组织营销活动，优化营销策略，优化业务流程。
4.数据管理与分析：对业务数据进行维护和分析。
5.团队协作与培训：协助制定培训计划，提升团队专业能力；传导总、分行政策导向，推动执行落地。</t>
  </si>
  <si>
    <t>1.应聘专员级的要求为全日制大学本科（含）以上，年龄40周岁（含）以下，相关岗位工作年限2年（含）以上。应聘经理级的学历要求为全日制大学本科（含）以上或硕士学位（含）以上，年龄45周岁（含）以下，相关岗位工作年限4年（含）以上。
2.具有较强的营销推动能力、人际沟通能力、团队协作能力，能承受较强的工作压力，具备良好的职业操守、责任心强。
3.熟练使用EXCEL、PPT等办公软件，具备较强的文字综合能力。
4.具备丰富的客户资源优先考虑。</t>
  </si>
  <si>
    <t>综合柜员岗</t>
  </si>
  <si>
    <t>技能类</t>
  </si>
  <si>
    <t>1.受理客户业务办理申请，正确、高效地处理各项业务。
2.按要求处理错账、挂账等特殊交易，配合做好查询、冻结、扣划等业务，积极配合各项内外部检查。
3.按要求领用及管理现金、重要空白凭证、有价单证、印章、机具等物品。
4.营业期间，按要求保管相关原始凭证、记账凭证及各类纸质表格等业务资料。
5.负责办理职责权限范围内的其他业务。</t>
  </si>
  <si>
    <t>1.大学本科（含）以上学历。
2.年龄35周岁（含）以下。
3.具有2年（含）以上相关岗位工作经验，或经济学类、管理学类相关专业毕业。
4.形象气质佳，具有良好的语言表达能力和沟通能力。
5.具有较强的工作责任心和团队协作精神。</t>
  </si>
  <si>
    <t>营销岗</t>
  </si>
  <si>
    <t>销售类</t>
  </si>
  <si>
    <t>零售业务团队负责人：
1.负责所在团队客户经理日常行为管理和业务技能培训。
2.负责组织零售个贷业务或财富业务的市场开拓和营销。
3.负责管辖范围内个贷业务的贷后管理及贷款的风险分类工作，并对贷后检查、逾期催收的真实性、及时性负责。
4.负责做好团队的日常经营管理，充分发挥管理与监督职能。
5.负责所在机构客户经理日常信贷业务办理的及时性和便捷性，贷款资料的真实性和完整性，有效防范业务风险和复杂产品的销售及产品培训。</t>
  </si>
  <si>
    <t>1.大学本科（含）以上或全日制大专（含）以上学历。  　　
2.年龄45周岁（含）以下。  　
3.具有2年（含）以上相关岗位工作经验，熟悉国家发展趋势、行业产业政策，熟练掌握银行公司业务知识及营销技能。  　　
4.有较强的业务统筹、营销能力，有业务发展战略制定及执行能力，工作主动细致，善于沟通，有较好的部门管理能力。</t>
  </si>
  <si>
    <t>对公业务团队负责人：
1.根据总行和分行整体发展战略规划、中长期经营目标、年度经营计划，制定本团队工作方案并组织实施，带领员工全面完成分行下达的各项考核指标。  　　
2.负责组织存款、贷款、中间业务等各类业务和产品的营销。  　
3.负责公司业务的统筹管理与组织推动，营销和市场拓展。  　　
4.组织客户经理做好授信项目的贷前调查、贷后管理工作，切实加强风险防控工作。  　　
5.带领团队不断提高金融服务水平，深入全面地研究客户的情况，与客户探讨合作方案，同时不断发掘客户的潜在金融需求，及时提出金融创新服务建议。</t>
  </si>
  <si>
    <t>普惠业务团队负责人：
1.负责所在团队客户经理日常行为管理和普惠业务技能专项培训。
2.负责组织普惠金融业务的市场开拓、客户挖掘与营销推广。
3.负责管辖范围内普惠业务的贷后管理及风险分类工作，对贷后检查、逾期催收的真实性、及时性负责，同时做好普惠客户的日常维护与诉求处理。
4.负责做好团队的日常经营管理，落实普惠业务各项政策要求，充分发挥管理与监督职能。
5.负责所在机构客户经理普惠信贷业务办理的及时性和便捷性，确保贷款资料的真实性和完整性，有效防范普惠业务风险，并牵头开展普惠产品的培训与推广。</t>
  </si>
  <si>
    <t>对公客户经理：
1.负责制定营销方案，开展客户营销活动，为客户提供优质、高效的服务。
2.负责征求和收集客户意见，不断收集市场信息，及时反馈公司客户的产品和服务需求。
3.负责开展授信调查，收集并核实授信材料，撰写授信调查报告。
4.根据授信批复要求落实核保、办理抵质押等放款工作，并根据行内授信管理办法做好存续期管理。
5.根据贷后管理的有关要求实施资金监控、贷后检查、风险分类等贷后管理工作，有效控制风险。
6.负责存量客户的维护工作，定期拜访、联络客户、建立良好的客户关系。</t>
  </si>
  <si>
    <t>1.45周岁(含)以下。                               
2.大学本科（含）以上或全日制大专（含）以上。
3.相关岗位工作年限2年（含）以上，或经济学类、管理学类相关专业毕业。
4.具有较强的市场开拓能力、分析判断能力和公关谈判协调能力，具有较强的工作责任心和团队协作精神，具有丰富的客户资源。
5.熟悉并遵守我国法律法规和各种监管条例，具有良好的职业道德。</t>
  </si>
  <si>
    <t>零售客户经理：
1.通过多种渠道积极引进新客户、开发存量客户，提升个人管理客户资产规模。
2.重点负责本网点内黄金级及以上层级客户的营销触达与维护提升，包括但不限于资产配置、财富产品营销、资产类业务营销、产品到期提前提示、节日祝福等。
3.负责零售业务外拓，通过公私联动、代发薪、收单等业务进行批量获客。
4.负责策划和实施营销方案，组织黄金级及以上级别客户或潜力客户的营销沙龙活动。充分挖掘潜力客户，促进中高端客户在我行的资产规模持续增长。
5.运用客户关系管理系统中客户管理、日常事务管理、营销管理等功能分层营销、管理维护客户。
6.负责妥善登记、保管有关客户风险评估、信贷业务资料等其他客户资料，严禁以任何形式外传带有客户敏感信息的电子、纸质资料。
7.严格执行监管法律法规和行内规章制度，确保销售环节与业务发展的合规性，杜绝“飞单”及违规销售行为。</t>
  </si>
  <si>
    <t>普惠客户经理：
1.负责制定营销方案，开展客户营销活动，为客户提供优质、高效的服务。
2.负责征求和收集客户意见，不断收集市场信息，及时反馈小微客户的产品和服务需求。
3.负责开展授信调查，收集并核实授信材料，撰写授信调查报告。
4.根据授信批复要求落实核保、办理抵质押等放款工作，并根据行内授信管理办法做好存续期管理。
5.根据贷后管理的有关要求实施资金监控、贷后检查、风险分类等贷后管理工作，有效控制风险。
6.负责存量客户的维护工作，定期拜访、联络客户、建立良好的客户关系。</t>
  </si>
  <si>
    <t>理财经理：
1.负责客户的营销触达与维护提升，包括但不限于资产配置、金融知识讲解、产品宣导、节日祝福、产品到期提前提示等。
2.负责策划和实施营销方案，组织营销沙龙活动。充分挖掘潜力客户，促进客户在我行的资产规模持续增长。
3.负责为客户进行财务规划、资产配置，对财富管理产品进行营销推介，实现产品销售和利润创造，提升客户黏性和贡献度。
4.负责妥善登记、保管有关客户风险评估、理财签约、顾问服务资料和其他客户资料，严禁以任何形式外传带有客户敏感信息的电子、纸质资料。
5.严格执行监管法律法规和行内规章制度，确保销售环节与业务发展的合规性，杜绝“飞单”及违规销售行为。</t>
  </si>
  <si>
    <t>支行主要负责人</t>
  </si>
  <si>
    <t>对公业务团队负责人</t>
  </si>
  <si>
    <t>零售业务团队负责人</t>
  </si>
  <si>
    <t>对公客户经理</t>
  </si>
  <si>
    <t>零售客户经理</t>
  </si>
  <si>
    <t>普惠客户经理</t>
  </si>
  <si>
    <t>零售产品销售经理</t>
  </si>
  <si>
    <t>综合柜员</t>
  </si>
  <si>
    <t>大堂经理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</si>
</sst>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9"/>
      <name val="仿宋_GB2312"/>
      <charset val="134"/>
    </font>
    <font>
      <sz val="11"/>
      <name val="宋体"/>
      <charset val="134"/>
      <scheme val="minor"/>
    </font>
    <font>
      <sz val="14"/>
      <name val="方正小标宋简体"/>
      <charset val="134"/>
    </font>
    <font>
      <b/>
      <sz val="12"/>
      <name val="宋体"/>
      <charset val="134"/>
      <scheme val="minor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justify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2"/>
  <sheetViews>
    <sheetView tabSelected="1" topLeftCell="A4" workbookViewId="0">
      <selection activeCell="F3" sqref="F3"/>
    </sheetView>
  </sheetViews>
  <sheetFormatPr defaultColWidth="9" defaultRowHeight="14" outlineLevelCol="7"/>
  <cols>
    <col min="1" max="1" width="9" style="8"/>
    <col min="2" max="2" width="11.6272727272727" style="8" customWidth="1"/>
    <col min="3" max="3" width="14.5" style="8" customWidth="1"/>
    <col min="4" max="4" width="10.1272727272727" style="8" customWidth="1"/>
    <col min="5" max="5" width="9.62727272727273" style="8" customWidth="1"/>
    <col min="6" max="6" width="16.1272727272727" style="8" customWidth="1"/>
    <col min="7" max="7" width="72.7545454545455" style="9" customWidth="1"/>
    <col min="8" max="8" width="65.7545454545455" style="9" customWidth="1"/>
    <col min="9" max="16384" width="9" style="9"/>
  </cols>
  <sheetData>
    <row r="1" ht="35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s="6" customFormat="1" ht="29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</row>
    <row r="3" s="6" customFormat="1" ht="273" spans="1:8">
      <c r="A3" s="13">
        <v>1</v>
      </c>
      <c r="B3" s="14" t="s">
        <v>9</v>
      </c>
      <c r="C3" s="14" t="s">
        <v>10</v>
      </c>
      <c r="D3" s="14" t="s">
        <v>11</v>
      </c>
      <c r="E3" s="14">
        <v>1</v>
      </c>
      <c r="F3" s="14" t="s">
        <v>12</v>
      </c>
      <c r="G3" s="15" t="s">
        <v>13</v>
      </c>
      <c r="H3" s="15" t="s">
        <v>14</v>
      </c>
    </row>
    <row r="4" s="6" customFormat="1" ht="208" spans="1:8">
      <c r="A4" s="13">
        <v>2</v>
      </c>
      <c r="B4" s="14" t="s">
        <v>9</v>
      </c>
      <c r="C4" s="14" t="s">
        <v>15</v>
      </c>
      <c r="D4" s="14" t="s">
        <v>11</v>
      </c>
      <c r="E4" s="14">
        <v>2</v>
      </c>
      <c r="F4" s="14" t="s">
        <v>12</v>
      </c>
      <c r="G4" s="15" t="s">
        <v>16</v>
      </c>
      <c r="H4" s="15" t="s">
        <v>17</v>
      </c>
    </row>
    <row r="5" s="7" customFormat="1" ht="117" spans="1:8">
      <c r="A5" s="13">
        <v>3</v>
      </c>
      <c r="B5" s="16" t="s">
        <v>9</v>
      </c>
      <c r="C5" s="16" t="s">
        <v>18</v>
      </c>
      <c r="D5" s="16" t="s">
        <v>11</v>
      </c>
      <c r="E5" s="16">
        <v>1</v>
      </c>
      <c r="F5" s="16" t="s">
        <v>12</v>
      </c>
      <c r="G5" s="17" t="s">
        <v>19</v>
      </c>
      <c r="H5" s="17" t="s">
        <v>20</v>
      </c>
    </row>
    <row r="6" s="7" customFormat="1" ht="130" spans="1:8">
      <c r="A6" s="13">
        <v>4</v>
      </c>
      <c r="B6" s="14" t="s">
        <v>9</v>
      </c>
      <c r="C6" s="14" t="s">
        <v>21</v>
      </c>
      <c r="D6" s="14" t="s">
        <v>11</v>
      </c>
      <c r="E6" s="14">
        <v>2</v>
      </c>
      <c r="F6" s="14" t="s">
        <v>22</v>
      </c>
      <c r="G6" s="15" t="s">
        <v>23</v>
      </c>
      <c r="H6" s="15" t="s">
        <v>24</v>
      </c>
    </row>
    <row r="7" s="7" customFormat="1" ht="149" customHeight="1" spans="1:8">
      <c r="A7" s="13">
        <v>5</v>
      </c>
      <c r="B7" s="14" t="s">
        <v>9</v>
      </c>
      <c r="C7" s="14" t="s">
        <v>25</v>
      </c>
      <c r="D7" s="14" t="s">
        <v>11</v>
      </c>
      <c r="E7" s="14">
        <v>2</v>
      </c>
      <c r="F7" s="14" t="s">
        <v>26</v>
      </c>
      <c r="G7" s="15" t="s">
        <v>27</v>
      </c>
      <c r="H7" s="15" t="s">
        <v>24</v>
      </c>
    </row>
    <row r="8" s="7" customFormat="1" ht="141" customHeight="1" spans="1:8">
      <c r="A8" s="13">
        <v>6</v>
      </c>
      <c r="B8" s="14" t="s">
        <v>9</v>
      </c>
      <c r="C8" s="14" t="s">
        <v>28</v>
      </c>
      <c r="D8" s="14" t="s">
        <v>11</v>
      </c>
      <c r="E8" s="14">
        <v>1</v>
      </c>
      <c r="F8" s="14" t="s">
        <v>22</v>
      </c>
      <c r="G8" s="15" t="s">
        <v>29</v>
      </c>
      <c r="H8" s="15" t="s">
        <v>30</v>
      </c>
    </row>
    <row r="9" s="7" customFormat="1" ht="108" customHeight="1" spans="1:8">
      <c r="A9" s="13">
        <v>7</v>
      </c>
      <c r="B9" s="14" t="s">
        <v>9</v>
      </c>
      <c r="C9" s="14" t="s">
        <v>31</v>
      </c>
      <c r="D9" s="14" t="s">
        <v>32</v>
      </c>
      <c r="E9" s="14">
        <v>2</v>
      </c>
      <c r="F9" s="14" t="s">
        <v>33</v>
      </c>
      <c r="G9" s="15" t="s">
        <v>34</v>
      </c>
      <c r="H9" s="15" t="s">
        <v>35</v>
      </c>
    </row>
    <row r="10" ht="78" spans="1:8">
      <c r="A10" s="13">
        <v>8</v>
      </c>
      <c r="B10" s="14" t="s">
        <v>9</v>
      </c>
      <c r="C10" s="14" t="s">
        <v>36</v>
      </c>
      <c r="D10" s="14" t="s">
        <v>37</v>
      </c>
      <c r="E10" s="14">
        <v>3</v>
      </c>
      <c r="F10" s="14" t="s">
        <v>22</v>
      </c>
      <c r="G10" s="15" t="s">
        <v>38</v>
      </c>
      <c r="H10" s="15" t="s">
        <v>39</v>
      </c>
    </row>
    <row r="11" ht="104" spans="1:8">
      <c r="A11" s="18">
        <v>9</v>
      </c>
      <c r="B11" s="19" t="s">
        <v>9</v>
      </c>
      <c r="C11" s="19" t="s">
        <v>40</v>
      </c>
      <c r="D11" s="19" t="s">
        <v>41</v>
      </c>
      <c r="E11" s="19">
        <v>15</v>
      </c>
      <c r="F11" s="14" t="s">
        <v>22</v>
      </c>
      <c r="G11" s="20" t="s">
        <v>42</v>
      </c>
      <c r="H11" s="15" t="s">
        <v>43</v>
      </c>
    </row>
    <row r="12" ht="104" spans="1:8">
      <c r="A12" s="21"/>
      <c r="B12" s="22"/>
      <c r="C12" s="22"/>
      <c r="D12" s="22"/>
      <c r="E12" s="22"/>
      <c r="F12" s="23" t="s">
        <v>22</v>
      </c>
      <c r="G12" s="20" t="s">
        <v>44</v>
      </c>
      <c r="H12" s="15" t="s">
        <v>43</v>
      </c>
    </row>
    <row r="13" ht="117" spans="1:8">
      <c r="A13" s="21"/>
      <c r="B13" s="22"/>
      <c r="C13" s="22"/>
      <c r="D13" s="22"/>
      <c r="E13" s="22"/>
      <c r="F13" s="24" t="s">
        <v>22</v>
      </c>
      <c r="G13" s="25" t="s">
        <v>45</v>
      </c>
      <c r="H13" s="26" t="s">
        <v>43</v>
      </c>
    </row>
    <row r="14" ht="117" spans="1:8">
      <c r="A14" s="21"/>
      <c r="B14" s="22"/>
      <c r="C14" s="22"/>
      <c r="D14" s="22"/>
      <c r="E14" s="22"/>
      <c r="F14" s="19" t="s">
        <v>22</v>
      </c>
      <c r="G14" s="27" t="s">
        <v>46</v>
      </c>
      <c r="H14" s="28" t="s">
        <v>47</v>
      </c>
    </row>
    <row r="15" ht="169" spans="1:8">
      <c r="A15" s="21"/>
      <c r="B15" s="22"/>
      <c r="C15" s="22"/>
      <c r="D15" s="22"/>
      <c r="E15" s="22"/>
      <c r="F15" s="14" t="s">
        <v>22</v>
      </c>
      <c r="G15" s="20" t="s">
        <v>48</v>
      </c>
      <c r="H15" s="15" t="s">
        <v>47</v>
      </c>
    </row>
    <row r="16" ht="117" spans="1:8">
      <c r="A16" s="21"/>
      <c r="B16" s="22"/>
      <c r="C16" s="22"/>
      <c r="D16" s="22"/>
      <c r="E16" s="22"/>
      <c r="F16" s="14" t="s">
        <v>22</v>
      </c>
      <c r="G16" s="20" t="s">
        <v>49</v>
      </c>
      <c r="H16" s="15" t="s">
        <v>47</v>
      </c>
    </row>
    <row r="17" ht="143" spans="1:8">
      <c r="A17" s="29"/>
      <c r="B17" s="30"/>
      <c r="C17" s="30"/>
      <c r="D17" s="30"/>
      <c r="E17" s="30"/>
      <c r="F17" s="14" t="s">
        <v>22</v>
      </c>
      <c r="G17" s="20" t="s">
        <v>50</v>
      </c>
      <c r="H17" s="15" t="s">
        <v>47</v>
      </c>
    </row>
    <row r="18" spans="1:8">
      <c r="A18" s="31"/>
      <c r="B18" s="31"/>
      <c r="C18" s="31"/>
      <c r="D18" s="31"/>
      <c r="E18" s="31"/>
      <c r="F18" s="31"/>
      <c r="G18" s="32"/>
      <c r="H18" s="32"/>
    </row>
    <row r="19" spans="1:8">
      <c r="A19" s="31"/>
      <c r="B19" s="31"/>
      <c r="C19" s="31"/>
      <c r="D19" s="31"/>
      <c r="E19" s="31"/>
      <c r="F19" s="31"/>
      <c r="G19" s="32"/>
      <c r="H19" s="32"/>
    </row>
    <row r="20" spans="1:8">
      <c r="A20" s="31"/>
      <c r="B20" s="31"/>
      <c r="C20" s="31"/>
      <c r="D20" s="31"/>
      <c r="E20" s="31"/>
      <c r="F20" s="31"/>
      <c r="G20" s="32"/>
      <c r="H20" s="32"/>
    </row>
    <row r="21" spans="1:8">
      <c r="A21" s="31"/>
      <c r="B21" s="31"/>
      <c r="C21" s="31"/>
      <c r="D21" s="31"/>
      <c r="E21" s="31"/>
      <c r="F21" s="31"/>
      <c r="G21" s="32"/>
      <c r="H21" s="32"/>
    </row>
    <row r="22" spans="1:8">
      <c r="A22" s="31"/>
      <c r="B22" s="31"/>
      <c r="C22" s="31"/>
      <c r="D22" s="31"/>
      <c r="E22" s="31"/>
      <c r="F22" s="31"/>
      <c r="G22" s="32"/>
      <c r="H22" s="32"/>
    </row>
  </sheetData>
  <mergeCells count="6">
    <mergeCell ref="A1:H1"/>
    <mergeCell ref="A11:A17"/>
    <mergeCell ref="B11:B17"/>
    <mergeCell ref="C11:C17"/>
    <mergeCell ref="D11:D17"/>
    <mergeCell ref="E11:E17"/>
  </mergeCells>
  <pageMargins left="0.751388888888889" right="0.751388888888889" top="0.432638888888889" bottom="0.196527777777778" header="0.5" footer="0.5"/>
  <pageSetup paperSize="9" scale="5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workbookViewId="0">
      <selection activeCell="B30" sqref="B30"/>
    </sheetView>
  </sheetViews>
  <sheetFormatPr defaultColWidth="9" defaultRowHeight="15" outlineLevelCol="5"/>
  <cols>
    <col min="1" max="2" width="9" style="1"/>
    <col min="3" max="3" width="22.7545454545455" style="1" customWidth="1"/>
    <col min="4" max="4" width="10.8727272727273" style="1" customWidth="1"/>
    <col min="5" max="5" width="11.2545454545455" style="1" customWidth="1"/>
    <col min="6" max="6" width="29.8727272727273" style="1" customWidth="1"/>
    <col min="7" max="16384" width="9" style="1"/>
  </cols>
  <sheetData>
    <row r="1" spans="1:6">
      <c r="A1" s="2" t="s">
        <v>1</v>
      </c>
      <c r="B1" s="2" t="s">
        <v>2</v>
      </c>
      <c r="C1" s="2" t="s">
        <v>3</v>
      </c>
      <c r="D1" s="2" t="s">
        <v>4</v>
      </c>
      <c r="E1" s="3" t="s">
        <v>5</v>
      </c>
      <c r="F1" s="2" t="s">
        <v>6</v>
      </c>
    </row>
    <row r="2" ht="30" customHeight="1" spans="1:6">
      <c r="A2" s="4">
        <f>ROW()-1</f>
        <v>1</v>
      </c>
      <c r="B2" s="4" t="s">
        <v>9</v>
      </c>
      <c r="C2" s="4" t="s">
        <v>51</v>
      </c>
      <c r="D2" s="4" t="s">
        <v>11</v>
      </c>
      <c r="E2" s="4">
        <v>2</v>
      </c>
      <c r="F2" s="4" t="s">
        <v>22</v>
      </c>
    </row>
    <row r="3" ht="30" customHeight="1" spans="1:6">
      <c r="A3" s="4">
        <f t="shared" ref="A3:A11" si="0">ROW()-1</f>
        <v>2</v>
      </c>
      <c r="B3" s="4" t="s">
        <v>9</v>
      </c>
      <c r="C3" s="4" t="s">
        <v>28</v>
      </c>
      <c r="D3" s="4" t="s">
        <v>11</v>
      </c>
      <c r="E3" s="4">
        <v>4</v>
      </c>
      <c r="F3" s="4" t="s">
        <v>22</v>
      </c>
    </row>
    <row r="4" ht="30" customHeight="1" spans="1:6">
      <c r="A4" s="4">
        <f t="shared" si="0"/>
        <v>3</v>
      </c>
      <c r="B4" s="4" t="s">
        <v>9</v>
      </c>
      <c r="C4" s="4" t="s">
        <v>52</v>
      </c>
      <c r="D4" s="4" t="s">
        <v>41</v>
      </c>
      <c r="E4" s="4">
        <v>2</v>
      </c>
      <c r="F4" s="4" t="s">
        <v>22</v>
      </c>
    </row>
    <row r="5" ht="30" customHeight="1" spans="1:6">
      <c r="A5" s="4">
        <f t="shared" si="0"/>
        <v>4</v>
      </c>
      <c r="B5" s="4" t="s">
        <v>9</v>
      </c>
      <c r="C5" s="4" t="s">
        <v>53</v>
      </c>
      <c r="D5" s="4" t="s">
        <v>41</v>
      </c>
      <c r="E5" s="4">
        <v>1</v>
      </c>
      <c r="F5" s="4" t="s">
        <v>22</v>
      </c>
    </row>
    <row r="6" ht="30" customHeight="1" spans="1:6">
      <c r="A6" s="4">
        <f t="shared" si="0"/>
        <v>5</v>
      </c>
      <c r="B6" s="4" t="s">
        <v>9</v>
      </c>
      <c r="C6" s="4" t="s">
        <v>54</v>
      </c>
      <c r="D6" s="4" t="s">
        <v>41</v>
      </c>
      <c r="E6" s="4">
        <v>4</v>
      </c>
      <c r="F6" s="4" t="s">
        <v>22</v>
      </c>
    </row>
    <row r="7" ht="30" customHeight="1" spans="1:6">
      <c r="A7" s="4">
        <f t="shared" si="0"/>
        <v>6</v>
      </c>
      <c r="B7" s="4" t="s">
        <v>9</v>
      </c>
      <c r="C7" s="4" t="s">
        <v>55</v>
      </c>
      <c r="D7" s="4" t="s">
        <v>41</v>
      </c>
      <c r="E7" s="4">
        <v>4</v>
      </c>
      <c r="F7" s="4" t="s">
        <v>22</v>
      </c>
    </row>
    <row r="8" ht="30" customHeight="1" spans="1:6">
      <c r="A8" s="4">
        <f t="shared" si="0"/>
        <v>7</v>
      </c>
      <c r="B8" s="4" t="s">
        <v>9</v>
      </c>
      <c r="C8" s="4" t="s">
        <v>56</v>
      </c>
      <c r="D8" s="4" t="s">
        <v>41</v>
      </c>
      <c r="E8" s="4">
        <v>2</v>
      </c>
      <c r="F8" s="4" t="s">
        <v>22</v>
      </c>
    </row>
    <row r="9" ht="30" customHeight="1" spans="1:6">
      <c r="A9" s="4">
        <f t="shared" si="0"/>
        <v>8</v>
      </c>
      <c r="B9" s="4" t="s">
        <v>9</v>
      </c>
      <c r="C9" s="4" t="s">
        <v>57</v>
      </c>
      <c r="D9" s="4" t="s">
        <v>41</v>
      </c>
      <c r="E9" s="4">
        <v>2</v>
      </c>
      <c r="F9" s="4" t="s">
        <v>22</v>
      </c>
    </row>
    <row r="10" ht="30" customHeight="1" spans="1:6">
      <c r="A10" s="4">
        <f t="shared" si="0"/>
        <v>9</v>
      </c>
      <c r="B10" s="4" t="s">
        <v>9</v>
      </c>
      <c r="C10" s="4" t="s">
        <v>58</v>
      </c>
      <c r="D10" s="4" t="s">
        <v>37</v>
      </c>
      <c r="E10" s="4">
        <v>2</v>
      </c>
      <c r="F10" s="4" t="s">
        <v>22</v>
      </c>
    </row>
    <row r="11" ht="30" customHeight="1" spans="1:6">
      <c r="A11" s="4">
        <f t="shared" si="0"/>
        <v>10</v>
      </c>
      <c r="B11" s="4" t="s">
        <v>9</v>
      </c>
      <c r="C11" s="4" t="s">
        <v>59</v>
      </c>
      <c r="D11" s="4" t="s">
        <v>37</v>
      </c>
      <c r="E11" s="4">
        <v>2</v>
      </c>
      <c r="F11" s="4" t="s">
        <v>22</v>
      </c>
    </row>
    <row r="12" ht="30" customHeight="1" spans="5:5">
      <c r="E12" s="5">
        <f>SUM(E2:E11)</f>
        <v>25</v>
      </c>
    </row>
    <row r="13" ht="30" customHeight="1"/>
    <row r="14" ht="30" customHeight="1"/>
  </sheetData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万宣廷</dc:creator>
  <cp:lastModifiedBy>Lenovo</cp:lastModifiedBy>
  <dcterms:created xsi:type="dcterms:W3CDTF">2022-08-19T08:57:00Z</dcterms:created>
  <dcterms:modified xsi:type="dcterms:W3CDTF">2026-06-18T01:38:21Z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2052-11.8.2.12344</vt:lpwstr>
  </property>
  <property fmtid="{D5CDD505-2E9C-101B-9397-08002B2CF9AE}" pid="3" name="ICV">
    <vt:lpwstr>EB563BAC73EC404DADD5558E26ECF570</vt:lpwstr>
  </property>
</Properties>
</file>