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645" windowHeight="12240"/>
  </bookViews>
  <sheets>
    <sheet name="Sheet1" sheetId="1" r:id="rId1"/>
  </sheets>
  <definedNames>
    <definedName name="_xlnm._FilterDatabase" localSheetId="0" hidden="1">Sheet1!$A$1:$M$22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<sst xmlns="http://schemas.openxmlformats.org/spreadsheetml/2006/main" count="241" uniqueCount="107">
  <si>
    <t>岗位分类</t>
  </si>
  <si>
    <t>科室</t>
  </si>
  <si>
    <t>数量</t>
  </si>
  <si>
    <t>职务</t>
  </si>
  <si>
    <t>薪资</t>
  </si>
  <si>
    <t>岗位职责</t>
  </si>
  <si>
    <t>年龄</t>
  </si>
  <si>
    <t>其他要求</t>
  </si>
  <si>
    <t>专业</t>
  </si>
  <si>
    <t>学历</t>
  </si>
  <si>
    <t>职称</t>
  </si>
  <si>
    <t>外语水平</t>
  </si>
  <si>
    <t>工作经验</t>
  </si>
  <si>
    <t>自动化</t>
  </si>
  <si>
    <t>项目建设室</t>
  </si>
  <si>
    <t>仪控自动化工程师-采选（资深）</t>
  </si>
  <si>
    <t>面议</t>
  </si>
  <si>
    <t>（1）负责矿山及冶炼厂工业自动化控制系统（PLC/DCS）的架构设计、编程、调试与升级改造。
（2）负责生产现场核心设备（如提升机、自动化仓储等）的自控系统技术与运维支撑。
（3）负责工控网络及底层自动化设备的数据采集、传输技术支撑，保障工控系统稳定运行。
（4）参与自动化、智能化改造项目的技术方案制定、现场实施与验收。</t>
  </si>
  <si>
    <t>不限</t>
  </si>
  <si>
    <t>身体健康，能适应冶炼厂、矿山现场工作环境，能接受出差</t>
  </si>
  <si>
    <t>机械制造、数控技术、自动化等相关专业优先。</t>
  </si>
  <si>
    <t>大专及以上</t>
  </si>
  <si>
    <t>工程师及以上</t>
  </si>
  <si>
    <t>1、精通矿山供配电与自控流程；
2、熟练掌握主流PLC及变频器编程调试；
3、熟悉矿山智能化架构；
4、具备电气技改项目设计与现场调试经验；
5、10年以上矿山自动化现场经验。</t>
  </si>
  <si>
    <t>仪控自动化工程师-采选</t>
  </si>
  <si>
    <t>35周岁以下</t>
  </si>
  <si>
    <t>研究生及以上</t>
  </si>
  <si>
    <t>CET4及以上优先</t>
  </si>
  <si>
    <t>1、具备冶炼厂自动化控制系统（PLC/DCS）编程、调试及升级改造经验；
2、熟悉冶金行业专用仪表选型与维护；
3、能适应矿山、冶炼厂现场工作环境。
4、3年以上矿山自动化现场经验。</t>
  </si>
  <si>
    <t>仪控自动化工程师-冶化（资深）</t>
  </si>
  <si>
    <t>（1）负责冶炼厂工业自动化控制系统（PLC/DCS）的架构设计、编程、调试与升级改造。
（2）负责冶炼生产现场核心设备（电解槽、熔炼炉、烟气处理系统等）的自控系统技术与运维支撑。
（3）负责工控网络及底层自动化设备的数据采集、传输技术支撑，保障工控系统稳定运行。
（4）参与自动化、智能化改造项目的技术方案制定、现场实施与验收。
（5）负责冶金行业专用仪表（温度、压力、流量、成分分析等）的选型、调试与维护。</t>
  </si>
  <si>
    <t>1、具备冶炼厂自动化控制系统（PLC/DCS）编程、调试及升级改造经验；
2、熟悉冶金行业专用仪表选型与维护；
3、能适应矿山、冶炼厂现场工作环境。
4、10年以上冶炼厂自动化现场经验。</t>
  </si>
  <si>
    <t>仪控自动化工程师-冶化</t>
  </si>
  <si>
    <t>（1）负责冶炼厂工业自动化控制系统（PLC/DCS）的架构设计、编程、调试与升级改造。
（2）负责冶炼生产现场核心设备（电解槽、熔炼炉、烟气处理系统等）的自控系统技术与运维支撑。
（3）负责工控网络及底层自动化设备的数据采集、传输技术支撑，保障工控系统稳定运行。
（4）参与自动化、智能化改造项目的技术方案制定、现场实施与验收。
（5）负责专用仪表（温度、压力、流量、成分分析等）的选型、调试与维护。</t>
  </si>
  <si>
    <t>本科及以上</t>
  </si>
  <si>
    <t>1、具备冶炼厂自动化控制系统（PLC/DCS）编程、调试及升级改造经验；
2、熟悉冶金行业专用仪表选型与维护；
3、能适应矿山、冶炼厂现场工作环境。
4、3年以上冶炼厂自动化现场经验。</t>
  </si>
  <si>
    <t>开发</t>
  </si>
  <si>
    <t>系统开发室</t>
  </si>
  <si>
    <t>副主任</t>
  </si>
  <si>
    <t>（1）负责公司信息化平台及业务系统的整体架构设计、技术选型与核心代码开发。
（2）负责信息化项目全流程推进，包括需求调研、可行性研究、立项报告撰写、技术方案编制。
（3）主导项目初步设计，保障方案科学合规、经济可行；负责系统调试、试运行及验收，编制验收资料并配合完成验收。
（4）统筹项目执行，协调资源，把控进度/质量/成本/安全，解决技术难题，负责软著及知识产权申请。
（5）制定运维方案并提供技术支持，保障系统稳定运行；协调跨部门资源，解决技术难题。</t>
  </si>
  <si>
    <t>40周岁以下</t>
  </si>
  <si>
    <t>计算机、工程、管理相关专业</t>
  </si>
  <si>
    <t>CET6及以上优先</t>
  </si>
  <si>
    <t>1、具有大型数字化项目（如MES、数字孪生、智能工厂平台）从蓝图规划到成功上线的全流程管理经验；
2、；精通数据库设计、B/S与C/S架构、微服务、云计算等，能主导技术选型与架构评审
3、熟悉主流开发框架与中间件；
4、精通从需求分析、方案设计、系统开发到测试部署的完整过程，具备将工艺知识、操作规则转化为数字模型和算法逻辑的能力；
5、富有团队精神，有团队带领能力；
6、有较强的沟通能力、表达能力及文字撰写能力；
7、10年以上信息化领域工作经验，拥有有色或冶金行业软著及相关专利申请经验优先。</t>
  </si>
  <si>
    <t>前端开发</t>
  </si>
  <si>
    <t>（1）前端架构与开发：负责Web前端核心架构设计、开发及部署，主导企业生产管理系统、人员定位系统、智能检测/监测系统等核心业务软件的前端研发与迭代升级。
（2）页面交互与优化：负责H5页面布局、响应式设计、用户交互逻辑实现，优化前端性能和用户体验。
（3）可视化开发：负责三维可视化管控平台、数字化立体仓库等高级应用系统的前端展示开发，使用Echart、DataV等可视化组件库实现数据可视化。
（4）技术对接与适配：负责与后端API接口对接、数据交互，配合完成相关系统的前端落地，以及前端故障排查与修复。</t>
  </si>
  <si>
    <t>计算机相关专业</t>
  </si>
  <si>
    <t>1、计算机相关专业，本科以上学历，3年以上前端开发经验，负责Web前端核心架构设计、开发、部署；
2、熟悉并掌握HTML、CSS、Javascript等前端技术；
3、熟练掌握H5的各种页面布局技巧；
4、熟练掌握Vue2.0、Vue3.0框架，熟悉原理，使用elementUI基础组件库和Echart、DataV等可视化组件库；
5、有低代码平台、三维可视化开发经验优先；
6、良好的职业道德，在团队中具有良好的沟通能力和团队协作意识，能接受出差安排；</t>
  </si>
  <si>
    <t>后端开发</t>
  </si>
  <si>
    <t>（1）系统研发与二开：负责统筹企业生产管理系统、人员定位系统、智能检测/监测系统等核心业务软件的研发、二次开发与迭代升级。
（2）数据治理与集成：负责跨系统数据接口开发、企业数据标准编制、数据字典维护及数据中台相关开发技术支撑。
（3）三维与可视化：负责三维可视化管控平台、数字化立体仓库等高级应用系统的软件与前端展示优化。
（4）技术支撑与迁移：负责相关系统的落地技术支撑、国产化平台的软件迁移适配，以及日常软件故障的技术排查与修复。</t>
  </si>
  <si>
    <t>1、计算机相关专业，本科以上学历，3年以上java开发经验，负责后端核心架构设计、开发、部署；
2、精通常用开发框架两种及以上：Spring、SpringBoot、SpringCloud等微服务体系
3、熟悉MySQL、MongoDB等数据，了解常用的设计模式，熟练掌握数据库设计；
4、使用过常用的中间件：如RockMQ、Redis、Nginx、MyBatis、Nacos等等；
5、熟悉使用工具与系统：掌握Git、Maven、Docker、Linux；
6、良好的职业道德，在团队中具有良好的沟通能力和团队协作意识，能接受出差安排；</t>
  </si>
  <si>
    <t>Java工程师</t>
  </si>
  <si>
    <t>（1）主导部门级微服务框架（Spring Cloud Alibaba）的搭建、维护与核心代码开发，设计多组织、多系统授权体系。
（2）负责核心业务模块（如工业互联网设备管理、原料全流程管理等）的技术攻关、架构设计与性能优化。
（3）负责复杂跨系统集成，主导与SAP、NC等外部系统及各类工业协议（MQTT、Socket等）的接口对接与数据同步。
（4）推动DevOps建设，主导Docker集群化与Jenkins自动化部署，保障系统高可用与稳定上线。
（5）负责代码Review，制定开发规范，指导初中级开发人员，解决生产环境重大技术难题。</t>
  </si>
  <si>
    <t>1.计算机相关专业，本科及以上学历，5年以上Java开发经验，具备大型微服务架构设计与项目技术管理经验。
2.精通Spring Cloud/Spring Cloud Alibaba微服务体系，熟悉Nacos配置中心及多数据库（Oracle/MySQL/时序库）应用。
3.具备丰富的工业互联网/物联网项目经验，熟悉MQTT、Kafka等中间件及各类工业协议接口对接。
4.熟悉Docker、Kubernetes(K8s)容器化技术及Jenkins自动化部署，具备DevOps实践经验。
5.具备较强的跨系统集成能力（如SAP、NC等ERP系统对接），有移动端及工业手持设备集成经验优先。
6.具备优秀的技术攻关、团队指导与沟通协调能力，能独立主导项目架构设计与落地。</t>
  </si>
  <si>
    <t>实施工程师</t>
  </si>
  <si>
    <t>（1）负责软件系统在矿山/冶炼现场的部署、安装、配置与调试，年均完成项目实施。
（2）负责用户操作培训，编写操作手册、培训PPT等文档。
（3）负责收集现场用户需求，反馈给开发团队，编写需求调研报告。
（4）负责系统上线后的运维支持，解决用户日常问题。
（5）负责项目验收资料整理，配合完成项目验收。</t>
  </si>
  <si>
    <t>计算机、自动化、采矿工程等相关专业</t>
  </si>
  <si>
    <t>1、计算机相关专业，本科以上学历，5年以上平台运维经验，负责基础平台、应用系统运维；
2、熟练掌熟悉linux/window安装配置和命令、熟悉tomcat，weblogic等服务器的安装和配置；
3、熟悉mysql、redis等数据库运维、熟悉gitlab等文档工具；
4、熟悉k8s、docker技术、负载均衡技术，DevOps实践经验；
5、熟悉存储、网络、信息等安全技术；
6、熟悉工业互联网平台基本组件优先，支持平台功能持续优化；</t>
  </si>
  <si>
    <t>数据与AI应用工程师</t>
  </si>
  <si>
    <t>（1）负责企业数据标准制定与API接口管理。
（2）负责矿山AI智能化场景的需求调研与供应商算法评估。
（3）负责工业数据清洗、治理及BI可视化报表开发。
（4）负责AI算法模型与业务系统的集成联调。</t>
  </si>
  <si>
    <t>计算机、数据科学、自动化等相关专业</t>
  </si>
  <si>
    <t>1、3年以上数据治理或AI产品落地经验；
2、熟悉企业级数据标准体系及主流关系型数据库；
3、熟练使用Python进行数据处理，熟悉RESTful API协议；
4、了解主流计算机视觉算法及头部AI厂商的边缘计算产品；
5、熟练使用主流BI工具；
6、深入分析公司各AI相关业务线，能够深入理解业务场景和关键需求；
7、负责AI相关项目的业务逻辑设计和实现开发工作。</t>
  </si>
  <si>
    <t>网络集成与运维</t>
  </si>
  <si>
    <t>系统运维室</t>
  </si>
  <si>
    <t>运维室副主任</t>
  </si>
  <si>
    <t>（1）网络与通信：负责企业整体网络架构（含井下工业环网、工控网、办公网等）的规划、建设、扩容与日常运维。
（2）基础设施运维：负责数据中心、机房、超融合平台及各类智慧调度/管控中心的硬件部署、系统集成与IT基础设施运维。
（3）系统与平台保障：负责生产监测系统、电力协同调度系统、官方网站及办公系统的运行维护，保障数据安全。
（4）数据与集成：负责工控网与信息化网络之间的数据传输、采集链路保障及相关网络规划实施。</t>
  </si>
  <si>
    <t>1、具备丰富的网络架构规划与IT基础设施运维经验；
2、熟悉主流网络安全技术与系统集成架构；
3、具备较强的团队管理与跨部门协调能力。
4、15年以上信息化领域工作经验，拥有有色或冶金行业经验优先，精通大型厂矿计算机网络规划、搭建、调试和维护，有信息系统项目管理师、PMP、建造师等证书者优先。</t>
  </si>
  <si>
    <t>网络运维岗</t>
  </si>
  <si>
    <t>（1）负责企业整体网络架构（含工控网、办公网等）规划与运维。
（2）负责数据中心、超融合平台等IT基础设施运维。
（3）负责核心生产与办公系统的运行保障。
（4）负责工控与信息化网络间的数据传输链路保障。</t>
  </si>
  <si>
    <t>计算机、电子信息相关专业</t>
  </si>
  <si>
    <t>1、5年以上大型企业网络架构与运维经验；
2、精通TCP/IP协议及主流网络技术；
3、熟悉服务器、存储、虚拟化及云计算平台的集成部署；
4、具备大型系统集成与跨领域项目管理经验；
5、有较强的公文处理能力。</t>
  </si>
  <si>
    <t>（1）网络与通信：负责企业整体网络架构（含井下工业环网、工控网、办公网等）的规划、建设、扩容与日常运维。
（2）基础设施运维：负责数据中心、机房、超融合平台及各类智慧调度／管控中心的硬件部署、系统集成与IT基础设施运维。
（3）系统与平台保障：负责生产监测系统、电力协同调度系统、官方网站及办公系统的运行维护，保障数据安全。
（4）数据与集成：负责工控网与信息化网络之间的数据传输、采集链路保障及相关网络规划实施</t>
  </si>
  <si>
    <t>专科及以上</t>
  </si>
  <si>
    <t>测试与实施</t>
  </si>
  <si>
    <t>测试工程师</t>
  </si>
  <si>
    <t>（1）负责软件系统测试框架搭建与测试用例设计。
（2）执行功能、性能及自动化测试。
（3）输出测试报告，跟踪Bug修复，保障系统上线质量。</t>
  </si>
  <si>
    <t>1、3年以上软件测试经验；
2、具有软件测试经验，精通软件测试过程、性能测试和安全测试；
3、熟悉主流测试方法与理论，掌握主流的测试及管理工具，如LoadRunner、QTP、AppScan、Jira等；
4、熟悉测试环境搭建部署，熟悉Linux操作系统、MySQL数据库；
5、有自动化项目测试经验，能独立带领团队完成自动化测试；
6、具备一定的逻辑分析能力，能独立分析、定位、跟踪Bug。</t>
  </si>
  <si>
    <t>自动化集成工程师</t>
  </si>
  <si>
    <t>（1）负责现场仪表（温度、压力、流量、液位、分析仪表等）的安装指导、调试、校准与维护。
（2）负责PLC/DCS系统的现场实施、程序下载、参数配置与联调。
（3）负责自动化改造项目的现场施工管理、系统调试与验收。
（4）负责仪表及自控系统故障诊断与应急处理。
（5）负责编制仪表调试记录、验收报告等技术文档。
（6）负责现场操作人员仪表使用培训。
（7）配合自动化工程师完成系统集成与联调。</t>
  </si>
  <si>
    <t>仪器仪表、自动化、测控技术等相关专业</t>
  </si>
  <si>
    <t>1、3年以上矿山或冶炼行业仪表实施工作经验；
2、熟悉各类现场仪表（温度、压力、流量、液位、分析仪表等）的选型、安装、调试与校准；
3、熟悉PLC/DCS系统现场实施流程，能进行程序下载、参数配置；
4、熟悉工业通讯协议（Modbus、Profibus、4-20mA等）；
5、持有仪表工证或自动化相关职业资格证书优先；
6、具备自动化项目现场实施经验者优先。</t>
  </si>
  <si>
    <t>项目经理</t>
  </si>
  <si>
    <t>地质资源数字化经理</t>
  </si>
  <si>
    <t>（1）负责公司数字化、智能化矿山建设专业化解决方案的设计与实施，为信息化智能化项目提供方案设计与技术支持，推动地质资源数字化转型。
（2）负责数字采矿软件、生产技术协同平台、矿山生产执行(MES)平台、三维可视化管控平台等数字矿山建设关键技术的支撑与应用，参与数字矿山规划项目的实施与落地。
（3）负责工业互联网平台、大数据综合管控平台、资源数字化系列软件、矿山安全虚拟实训平台、铲运机远程遥控系统、安全六大系统及通讯网络等数字矿山建设全生命周期的规划与技术支持。
（4）负责智能矿山建设咨询类项目承接与实施、产品与解决方案设计与销售推广、主导公司智能化矿山建设相关招投标项目技术工作、对接和拓展智能矿山生态资源。
（5）负责项目干系人管理，定期向领导汇报项目进展，编写项目周报、月报。
（6）需常驻现场，推动项目验收、回款。</t>
  </si>
  <si>
    <t>采矿工程、资源勘查工程、计算机及相关专业</t>
  </si>
  <si>
    <t>全日制本科及以上</t>
  </si>
  <si>
    <t>1、5年以上智能化矿山领域工作经验；
2、具备大型矿山企业数字化智能化矿山顶层设计项目经验或智能化矿山相关标准规范编制经验；
3、具备大型矿山企业资源数字化建设项目需求分析、方案设计、实施管理经验；
4、丰富的数字化矿山项目管理经验；
5、2年以上数字化矿山团队管理经验；
6、熟练掌握至少一种主流地质建模软件（Surpac、Dimine、Micromine、3DMine等），熟练运用AutoCAD及三维可视化采矿软件进行协同设计与展示。</t>
  </si>
  <si>
    <t>软件项目经理</t>
  </si>
  <si>
    <t>（1）负责集团级信息化软件项目（ERP、供应链、生产制造、财务等）的全生命周期管理，包括需求调研、业务蓝图设计、系统配置、测试上线及验收交付。
（2）主导企业业财一体化、业财融合项目的顶层设计与落地，打通异构系统数据壁垒，实现业务与财务数据的实时联动。
（3）负责项目进度、质量、成本及风险管控，协调内外部资源，保障项目按里程碑节点高质量交付。
（4）负责客户需求管理与边界控制，编写业务蓝图、操作手册等过程文档，组织用户培训与知识转移。
（5）推动项目管理流程优化与标准化，沉淀项目实施方法论，提升团队整体交付能力。</t>
  </si>
  <si>
    <t>计算机、信息管理等相关专业</t>
  </si>
  <si>
    <t>1. 4年以上大型企业管理软件（ERP）实施与项目管理经验，有集团级业财一体化项目全生命周期交付经验者优先。
2. 精通集团供应链、生产制造、集团财务、生产成本等核心业务模块，具备独立主导高级业务蓝图设计与异构系统集成的能力。
3. 熟悉项目管理知识体系，能熟练进行进度、资源、风险管控，有PMP证书或大型集团型企业ERP交付经验者优先。
4. 具备优秀的业务调研、需求分析与解决方案编写能力，能有效控制项目边界，处理复杂的跨部门沟通与干系人管理。
5. 具备较强的团队领导力与抗压能力，能适应长期出差与现场驻场，推动项目验收与回款，确保项目按期高质量交付。</t>
  </si>
  <si>
    <t>集成类</t>
  </si>
  <si>
    <t>自动化集成项目经理</t>
  </si>
  <si>
    <t>（1）全面负责智能化矿山/工厂集成项目（含DCS自控、仪表、信息化软件、通信指挥等）的全生命周期管理，包括方案论证、设备采购、施工管理、调试与验收。
（2）负责项目现场的施工管理与运作，制定项目计划，把控进度、质量、安全和成本，确保经营目标与交付指标达成。
（3）主导跨系统集成与对接（如三维可视化、生产管理系统等），负责业务调研、解决方案制定及项目边界控制。
（4）负责项目团队管理与跨部门协调，建立并优化项目管理流程与标准，监控项目组合级风险，解决跨项目冲突与重大问题。
（5）负责甲方对接、干系人管理及相关备案手续办理，组织项目过程性文件的编制、存档与资产沉淀。
（6）需常驻现场，推动项目验收、回款。</t>
  </si>
  <si>
    <t>专科及以上学历</t>
  </si>
  <si>
    <t>1、10年以上项目管理经验，成功交付过工业自动化（DCS/仪表）、信息化软件平台、通信/指挥中心系统集成等多类型项目；
2、精通项目管理知识体系（如WBS、关键路径、风险登记册、变更管理流程），能够灵活应用于不同行业场景；
3、具备较强的现场施工管理能力，能适应阶段性出差及现场工作；
4、优秀的沟通协调能力，能有效管理甲方、设计院、分包商、内部团队等多方干系人；
5、熟悉文档规范与过程资产沉淀方法，有项目复盘与流程优化经验；
6、有软件开发或软件项目管理经验者优先，有信息系统项目管理师、PMP、建造师等证书者优先。</t>
  </si>
  <si>
    <t>商务</t>
  </si>
  <si>
    <t>商务专员</t>
  </si>
  <si>
    <t>（1）负责中心各类软硬件项目、服务的采购流程。
（2）负责供应商对接及商务合同管理，建立供应商库。
（3）负责商务谈判、价格比对、合同起草与审核。
（4）负责跟踪各数字化/智能化项目的执行进度，协调内外部资源，确保项目按期交付。
（5）负责招投标商务标部分编写。
（6）负责采购档案管理，建立采购台账。</t>
  </si>
  <si>
    <t>工商管理、物流管理、工程管理等相关专业</t>
  </si>
  <si>
    <t>1、熟悉采购流程，有3年以上采购或商务经验；
2、熟悉合同法、招投标法等相关法律法规；
3、沟通能力强，能独立与供应商谈判；
4、细心严谨，责任心强；
5、熟练使用Office办公软件。</t>
  </si>
  <si>
    <t>资料</t>
  </si>
  <si>
    <t>资料专员</t>
  </si>
  <si>
    <t>（1）负责项目全生命周期过程资料（立项、实施、验收等）的收集、整理、归档与合规性审查。
（2）负责部门对外公文、汇报材料、宣传稿件的统一审核与发布。
（3）负责技术文档标准化，制定文档模板与规范。
（4）负责档案管理系统维护，建立电子档案库。
（5）负责对外统筹，作为部门对外资料的官方出口。</t>
  </si>
  <si>
    <t>文秘、档案管理、中文等相关专业</t>
  </si>
  <si>
    <t>1、熟悉档案管理，有3年以上项目管理、文档管理或行政文秘经验；
2、文字功底好，能独立完成公文、汇报材料编写；
3、熟练掌握Office办公软件，熟练使用Word、Excel、PPT；
4、细心严谨，责任心强；
5、了解软著、专利申请流程或熟悉数字化项目管控流程者优先。</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</si>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</sst>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zoomScale="70" zoomScaleNormal="70" workbookViewId="0">
      <pane xSplit="2" ySplit="1" topLeftCell="C16" activePane="bottomRight" state="frozen"/>
      <selection/>
      <selection pane="topRight"/>
      <selection pane="bottomLeft"/>
      <selection pane="bottomRight" activeCell="L4" sqref="L4"/>
    </sheetView>
  </sheetViews>
  <sheetFormatPr defaultColWidth="8.73333333333333" defaultRowHeight="13.5"/>
  <cols>
    <col min="1" max="1" width="5.025" style="2" customWidth="1"/>
    <col min="2" max="2" width="7.33333333333333" style="3" customWidth="1"/>
    <col min="3" max="3" width="4.81666666666667" style="2" customWidth="1"/>
    <col min="4" max="4" width="6.64166666666667" style="3" customWidth="1"/>
    <col min="5" max="5" width="6.95833333333333" style="3" customWidth="1"/>
    <col min="6" max="6" width="69.6416666666667" style="3" customWidth="1"/>
    <col min="7" max="7" width="3.64166666666667" style="3" customWidth="1"/>
    <col min="8" max="8" width="22.6416666666667" style="3" customWidth="1"/>
    <col min="9" max="9" width="10.6416666666667" style="3" customWidth="1"/>
    <col min="10" max="10" width="4.81666666666667" style="3" customWidth="1"/>
    <col min="11" max="11" width="5.45" style="3" customWidth="1"/>
    <col min="12" max="12" width="9" style="3" customWidth="1"/>
    <col min="13" max="13" width="51.8833333333333" style="3" customWidth="1"/>
    <col min="14" max="16384" width="8.73333333333333" style="3"/>
  </cols>
  <sheetData>
    <row r="1" s="1" customFormat="1" ht="27" spans="1:13">
      <c r="A1" s="4" t="s">
        <v>0</v>
      </c>
      <c r="B1" s="5" t="s">
        <v>1</v>
      </c>
      <c r="C1" s="4" t="s">
        <v>2</v>
      </c>
      <c r="D1" s="5" t="s">
        <v>3</v>
      </c>
      <c r="E1" s="5" t="s">
        <v>4</v>
      </c>
      <c r="F1" s="5" t="s">
        <v>5</v>
      </c>
      <c r="G1" s="5" t="s">
        <v>6</v>
      </c>
      <c r="H1" s="5" t="s">
        <v>7</v>
      </c>
      <c r="I1" s="5" t="s">
        <v>8</v>
      </c>
      <c r="J1" s="5" t="s">
        <v>9</v>
      </c>
      <c r="K1" s="5" t="s">
        <v>10</v>
      </c>
      <c r="L1" s="5" t="s">
        <v>11</v>
      </c>
      <c r="M1" s="5" t="s">
        <v>12</v>
      </c>
    </row>
    <row r="2" ht="94.5" spans="1:13">
      <c r="A2" s="6" t="s">
        <v>13</v>
      </c>
      <c r="B2" s="7" t="s">
        <v>14</v>
      </c>
      <c r="C2" s="6">
        <v>1</v>
      </c>
      <c r="D2" s="7" t="s">
        <v>15</v>
      </c>
      <c r="E2" s="7" t="s">
        <v>16</v>
      </c>
      <c r="F2" s="7" t="s">
        <v>17</v>
      </c>
      <c r="G2" s="7" t="s">
        <v>18</v>
      </c>
      <c r="H2" s="7" t="s">
        <v>19</v>
      </c>
      <c r="I2" s="7" t="s">
        <v>20</v>
      </c>
      <c r="J2" s="7" t="s">
        <v>21</v>
      </c>
      <c r="K2" s="7" t="s">
        <v>22</v>
      </c>
      <c r="L2" s="7" t="s">
        <v>18</v>
      </c>
      <c r="M2" s="7" t="s">
        <v>23</v>
      </c>
    </row>
    <row r="3" ht="94.5" spans="1:13">
      <c r="A3" s="6"/>
      <c r="B3" s="7" t="s">
        <v>14</v>
      </c>
      <c r="C3" s="6">
        <v>1</v>
      </c>
      <c r="D3" s="7" t="s">
        <v>24</v>
      </c>
      <c r="E3" s="7" t="s">
        <v>16</v>
      </c>
      <c r="F3" s="7" t="s">
        <v>17</v>
      </c>
      <c r="G3" s="7" t="s">
        <v>25</v>
      </c>
      <c r="H3" s="7" t="s">
        <v>19</v>
      </c>
      <c r="I3" s="7" t="s">
        <v>20</v>
      </c>
      <c r="J3" s="7" t="s">
        <v>26</v>
      </c>
      <c r="K3" s="7" t="s">
        <v>22</v>
      </c>
      <c r="L3" s="7" t="s">
        <v>27</v>
      </c>
      <c r="M3" s="7" t="s">
        <v>28</v>
      </c>
    </row>
    <row r="4" ht="121.5" spans="1:13">
      <c r="A4" s="6"/>
      <c r="B4" s="7" t="s">
        <v>14</v>
      </c>
      <c r="C4" s="6">
        <v>1</v>
      </c>
      <c r="D4" s="7" t="s">
        <v>29</v>
      </c>
      <c r="E4" s="7" t="s">
        <v>16</v>
      </c>
      <c r="F4" s="7" t="s">
        <v>30</v>
      </c>
      <c r="G4" s="7" t="s">
        <v>18</v>
      </c>
      <c r="H4" s="7" t="s">
        <v>19</v>
      </c>
      <c r="I4" s="7" t="s">
        <v>20</v>
      </c>
      <c r="J4" s="7" t="s">
        <v>21</v>
      </c>
      <c r="K4" s="7" t="s">
        <v>22</v>
      </c>
      <c r="L4" s="7" t="s">
        <v>18</v>
      </c>
      <c r="M4" s="7" t="s">
        <v>31</v>
      </c>
    </row>
    <row r="5" ht="108" spans="1:13">
      <c r="A5" s="6"/>
      <c r="B5" s="7" t="s">
        <v>14</v>
      </c>
      <c r="C5" s="6">
        <v>1</v>
      </c>
      <c r="D5" s="7" t="s">
        <v>32</v>
      </c>
      <c r="E5" s="7" t="s">
        <v>16</v>
      </c>
      <c r="F5" s="7" t="s">
        <v>33</v>
      </c>
      <c r="G5" s="7" t="s">
        <v>25</v>
      </c>
      <c r="H5" s="7" t="s">
        <v>19</v>
      </c>
      <c r="I5" s="7" t="s">
        <v>20</v>
      </c>
      <c r="J5" s="7" t="s">
        <v>34</v>
      </c>
      <c r="K5" s="7" t="s">
        <v>18</v>
      </c>
      <c r="L5" s="7" t="s">
        <v>18</v>
      </c>
      <c r="M5" s="7" t="s">
        <v>35</v>
      </c>
    </row>
    <row r="6" ht="162" spans="1:13">
      <c r="A6" s="6" t="s">
        <v>36</v>
      </c>
      <c r="B6" s="7" t="s">
        <v>37</v>
      </c>
      <c r="C6" s="6">
        <v>1</v>
      </c>
      <c r="D6" s="7" t="s">
        <v>38</v>
      </c>
      <c r="E6" s="7" t="s">
        <v>16</v>
      </c>
      <c r="F6" s="7" t="s">
        <v>39</v>
      </c>
      <c r="G6" s="7" t="s">
        <v>40</v>
      </c>
      <c r="H6" s="7" t="s">
        <v>19</v>
      </c>
      <c r="I6" s="7" t="s">
        <v>41</v>
      </c>
      <c r="J6" s="7" t="s">
        <v>26</v>
      </c>
      <c r="K6" s="7" t="s">
        <v>22</v>
      </c>
      <c r="L6" s="7" t="s">
        <v>42</v>
      </c>
      <c r="M6" s="7" t="s">
        <v>43</v>
      </c>
    </row>
    <row r="7" ht="121.5" spans="1:13">
      <c r="A7" s="6"/>
      <c r="B7" s="7" t="s">
        <v>37</v>
      </c>
      <c r="C7" s="6">
        <v>1</v>
      </c>
      <c r="D7" s="7" t="s">
        <v>44</v>
      </c>
      <c r="E7" s="7" t="s">
        <v>16</v>
      </c>
      <c r="F7" s="7" t="s">
        <v>45</v>
      </c>
      <c r="G7" s="7" t="s">
        <v>40</v>
      </c>
      <c r="H7" s="7" t="s">
        <v>19</v>
      </c>
      <c r="I7" s="6" t="s">
        <v>46</v>
      </c>
      <c r="J7" s="6" t="s">
        <v>34</v>
      </c>
      <c r="K7" s="7" t="s">
        <v>18</v>
      </c>
      <c r="L7" s="7" t="s">
        <v>27</v>
      </c>
      <c r="M7" s="7" t="s">
        <v>47</v>
      </c>
    </row>
    <row r="8" ht="162" spans="1:13">
      <c r="A8" s="6"/>
      <c r="B8" s="7" t="s">
        <v>37</v>
      </c>
      <c r="C8" s="6">
        <v>1</v>
      </c>
      <c r="D8" s="7" t="s">
        <v>48</v>
      </c>
      <c r="E8" s="7" t="s">
        <v>16</v>
      </c>
      <c r="F8" s="7" t="s">
        <v>49</v>
      </c>
      <c r="G8" s="7" t="s">
        <v>40</v>
      </c>
      <c r="H8" s="7" t="s">
        <v>19</v>
      </c>
      <c r="I8" s="6" t="s">
        <v>46</v>
      </c>
      <c r="J8" s="6" t="s">
        <v>34</v>
      </c>
      <c r="K8" s="7" t="s">
        <v>18</v>
      </c>
      <c r="L8" s="7" t="s">
        <v>27</v>
      </c>
      <c r="M8" s="7" t="s">
        <v>50</v>
      </c>
    </row>
    <row r="9" ht="175.5" spans="1:13">
      <c r="A9" s="6"/>
      <c r="B9" s="7" t="s">
        <v>37</v>
      </c>
      <c r="C9" s="6">
        <v>1</v>
      </c>
      <c r="D9" s="7" t="s">
        <v>51</v>
      </c>
      <c r="E9" s="7" t="s">
        <v>16</v>
      </c>
      <c r="F9" s="7" t="s">
        <v>52</v>
      </c>
      <c r="G9" s="7" t="s">
        <v>40</v>
      </c>
      <c r="H9" s="7" t="s">
        <v>19</v>
      </c>
      <c r="I9" s="6" t="s">
        <v>46</v>
      </c>
      <c r="J9" s="6" t="s">
        <v>34</v>
      </c>
      <c r="K9" s="7" t="s">
        <v>18</v>
      </c>
      <c r="L9" s="7" t="s">
        <v>27</v>
      </c>
      <c r="M9" s="7" t="s">
        <v>53</v>
      </c>
    </row>
    <row r="10" ht="148.5" spans="1:13">
      <c r="A10" s="6"/>
      <c r="B10" s="7" t="s">
        <v>37</v>
      </c>
      <c r="C10" s="6">
        <v>1</v>
      </c>
      <c r="D10" s="7" t="s">
        <v>54</v>
      </c>
      <c r="E10" s="7" t="s">
        <v>16</v>
      </c>
      <c r="F10" s="7" t="s">
        <v>55</v>
      </c>
      <c r="G10" s="7" t="s">
        <v>40</v>
      </c>
      <c r="H10" s="7" t="s">
        <v>19</v>
      </c>
      <c r="I10" s="6" t="s">
        <v>56</v>
      </c>
      <c r="J10" s="6" t="s">
        <v>34</v>
      </c>
      <c r="K10" s="7" t="s">
        <v>18</v>
      </c>
      <c r="L10" s="7" t="s">
        <v>18</v>
      </c>
      <c r="M10" s="7" t="s">
        <v>57</v>
      </c>
    </row>
    <row r="11" ht="108" spans="1:13">
      <c r="A11" s="6"/>
      <c r="B11" s="7" t="s">
        <v>37</v>
      </c>
      <c r="C11" s="6">
        <v>1</v>
      </c>
      <c r="D11" s="6" t="s">
        <v>58</v>
      </c>
      <c r="E11" s="6" t="s">
        <v>16</v>
      </c>
      <c r="F11" s="7" t="s">
        <v>59</v>
      </c>
      <c r="G11" s="7" t="s">
        <v>25</v>
      </c>
      <c r="H11" s="7" t="s">
        <v>19</v>
      </c>
      <c r="I11" s="6" t="s">
        <v>60</v>
      </c>
      <c r="J11" s="6" t="s">
        <v>34</v>
      </c>
      <c r="K11" s="7" t="s">
        <v>18</v>
      </c>
      <c r="L11" s="7" t="s">
        <v>27</v>
      </c>
      <c r="M11" s="7" t="s">
        <v>61</v>
      </c>
    </row>
    <row r="12" ht="108" spans="1:13">
      <c r="A12" s="6" t="s">
        <v>62</v>
      </c>
      <c r="B12" s="7" t="s">
        <v>63</v>
      </c>
      <c r="C12" s="6">
        <v>1</v>
      </c>
      <c r="D12" s="7" t="s">
        <v>64</v>
      </c>
      <c r="E12" s="7" t="s">
        <v>16</v>
      </c>
      <c r="F12" s="7" t="s">
        <v>65</v>
      </c>
      <c r="G12" s="7" t="s">
        <v>18</v>
      </c>
      <c r="H12" s="7" t="s">
        <v>19</v>
      </c>
      <c r="I12" s="6" t="s">
        <v>46</v>
      </c>
      <c r="J12" s="7" t="s">
        <v>34</v>
      </c>
      <c r="K12" s="7" t="s">
        <v>18</v>
      </c>
      <c r="L12" s="7" t="s">
        <v>18</v>
      </c>
      <c r="M12" s="7" t="s">
        <v>66</v>
      </c>
    </row>
    <row r="13" ht="67.5" spans="1:13">
      <c r="A13" s="6"/>
      <c r="B13" s="7" t="s">
        <v>63</v>
      </c>
      <c r="C13" s="6">
        <v>1</v>
      </c>
      <c r="D13" s="7" t="s">
        <v>67</v>
      </c>
      <c r="E13" s="7" t="s">
        <v>16</v>
      </c>
      <c r="F13" s="7" t="s">
        <v>68</v>
      </c>
      <c r="G13" s="7" t="s">
        <v>40</v>
      </c>
      <c r="H13" s="7" t="s">
        <v>19</v>
      </c>
      <c r="I13" s="7" t="s">
        <v>69</v>
      </c>
      <c r="J13" s="7" t="s">
        <v>26</v>
      </c>
      <c r="K13" s="7" t="s">
        <v>18</v>
      </c>
      <c r="L13" s="7" t="s">
        <v>42</v>
      </c>
      <c r="M13" s="7" t="s">
        <v>70</v>
      </c>
    </row>
    <row r="14" ht="108" spans="1:13">
      <c r="A14" s="6"/>
      <c r="B14" s="7" t="s">
        <v>63</v>
      </c>
      <c r="C14" s="6">
        <v>1</v>
      </c>
      <c r="D14" s="7" t="s">
        <v>67</v>
      </c>
      <c r="E14" s="7" t="s">
        <v>16</v>
      </c>
      <c r="F14" s="7" t="s">
        <v>71</v>
      </c>
      <c r="G14" s="7" t="s">
        <v>18</v>
      </c>
      <c r="H14" s="7" t="s">
        <v>19</v>
      </c>
      <c r="I14" s="6" t="s">
        <v>46</v>
      </c>
      <c r="J14" s="6" t="s">
        <v>72</v>
      </c>
      <c r="K14" s="7" t="s">
        <v>18</v>
      </c>
      <c r="L14" s="7" t="s">
        <v>18</v>
      </c>
      <c r="M14" s="7" t="s">
        <v>70</v>
      </c>
    </row>
    <row r="15" ht="135" spans="1:13">
      <c r="A15" s="6" t="s">
        <v>73</v>
      </c>
      <c r="B15" s="7" t="s">
        <v>37</v>
      </c>
      <c r="C15" s="6">
        <v>1</v>
      </c>
      <c r="D15" s="7" t="s">
        <v>74</v>
      </c>
      <c r="E15" s="7" t="s">
        <v>16</v>
      </c>
      <c r="F15" s="7" t="s">
        <v>75</v>
      </c>
      <c r="G15" s="7" t="s">
        <v>40</v>
      </c>
      <c r="H15" s="7" t="s">
        <v>19</v>
      </c>
      <c r="I15" s="6" t="s">
        <v>46</v>
      </c>
      <c r="J15" s="6" t="s">
        <v>34</v>
      </c>
      <c r="K15" s="7" t="s">
        <v>18</v>
      </c>
      <c r="L15" s="7" t="s">
        <v>27</v>
      </c>
      <c r="M15" s="7" t="s">
        <v>76</v>
      </c>
    </row>
    <row r="16" ht="108" spans="1:13">
      <c r="A16" s="6"/>
      <c r="B16" s="7" t="s">
        <v>14</v>
      </c>
      <c r="C16" s="6">
        <v>1</v>
      </c>
      <c r="D16" s="7" t="s">
        <v>77</v>
      </c>
      <c r="E16" s="7" t="s">
        <v>16</v>
      </c>
      <c r="F16" s="7" t="s">
        <v>78</v>
      </c>
      <c r="G16" s="7" t="s">
        <v>18</v>
      </c>
      <c r="H16" s="7" t="s">
        <v>19</v>
      </c>
      <c r="I16" s="6" t="s">
        <v>79</v>
      </c>
      <c r="J16" s="6" t="s">
        <v>21</v>
      </c>
      <c r="K16" s="7" t="s">
        <v>18</v>
      </c>
      <c r="L16" s="7" t="s">
        <v>18</v>
      </c>
      <c r="M16" s="7" t="s">
        <v>80</v>
      </c>
    </row>
    <row r="17" ht="175.5" spans="1:13">
      <c r="A17" s="6" t="s">
        <v>81</v>
      </c>
      <c r="B17" s="7" t="s">
        <v>14</v>
      </c>
      <c r="C17" s="6">
        <v>1</v>
      </c>
      <c r="D17" s="7" t="s">
        <v>82</v>
      </c>
      <c r="E17" s="7" t="s">
        <v>16</v>
      </c>
      <c r="F17" s="7" t="s">
        <v>83</v>
      </c>
      <c r="G17" s="7" t="s">
        <v>25</v>
      </c>
      <c r="H17" s="7" t="s">
        <v>19</v>
      </c>
      <c r="I17" s="7" t="s">
        <v>84</v>
      </c>
      <c r="J17" s="7" t="s">
        <v>85</v>
      </c>
      <c r="K17" s="7" t="s">
        <v>18</v>
      </c>
      <c r="L17" s="7" t="s">
        <v>42</v>
      </c>
      <c r="M17" s="7" t="s">
        <v>86</v>
      </c>
    </row>
    <row r="18" ht="148.5" spans="1:13">
      <c r="A18" s="6"/>
      <c r="B18" s="7" t="s">
        <v>14</v>
      </c>
      <c r="C18" s="6">
        <v>1</v>
      </c>
      <c r="D18" s="7" t="s">
        <v>87</v>
      </c>
      <c r="E18" s="7" t="s">
        <v>16</v>
      </c>
      <c r="F18" s="7" t="s">
        <v>88</v>
      </c>
      <c r="G18" s="7" t="s">
        <v>25</v>
      </c>
      <c r="H18" s="7" t="s">
        <v>19</v>
      </c>
      <c r="I18" s="6" t="s">
        <v>89</v>
      </c>
      <c r="J18" s="6" t="s">
        <v>34</v>
      </c>
      <c r="K18" s="7" t="s">
        <v>18</v>
      </c>
      <c r="L18" s="7" t="s">
        <v>18</v>
      </c>
      <c r="M18" s="7" t="s">
        <v>90</v>
      </c>
    </row>
    <row r="19" ht="175.5" spans="1:13">
      <c r="A19" s="6"/>
      <c r="B19" s="7" t="s">
        <v>91</v>
      </c>
      <c r="C19" s="6">
        <v>1</v>
      </c>
      <c r="D19" s="7" t="s">
        <v>92</v>
      </c>
      <c r="E19" s="7" t="s">
        <v>16</v>
      </c>
      <c r="F19" s="7" t="s">
        <v>93</v>
      </c>
      <c r="G19" s="7" t="s">
        <v>18</v>
      </c>
      <c r="H19" s="7" t="s">
        <v>19</v>
      </c>
      <c r="I19" s="6" t="s">
        <v>18</v>
      </c>
      <c r="J19" s="7" t="s">
        <v>94</v>
      </c>
      <c r="K19" s="7" t="s">
        <v>18</v>
      </c>
      <c r="L19" s="7" t="s">
        <v>18</v>
      </c>
      <c r="M19" s="7" t="s">
        <v>95</v>
      </c>
    </row>
    <row r="20" ht="94.5" spans="1:13">
      <c r="A20" s="6" t="s">
        <v>96</v>
      </c>
      <c r="B20" s="7" t="s">
        <v>14</v>
      </c>
      <c r="C20" s="6">
        <v>1</v>
      </c>
      <c r="D20" s="7" t="s">
        <v>97</v>
      </c>
      <c r="E20" s="7" t="s">
        <v>16</v>
      </c>
      <c r="F20" s="7" t="s">
        <v>98</v>
      </c>
      <c r="G20" s="7" t="s">
        <v>25</v>
      </c>
      <c r="H20" s="7" t="s">
        <v>19</v>
      </c>
      <c r="I20" s="6" t="s">
        <v>99</v>
      </c>
      <c r="J20" s="7" t="s">
        <v>34</v>
      </c>
      <c r="K20" s="7" t="s">
        <v>18</v>
      </c>
      <c r="L20" s="7" t="s">
        <v>18</v>
      </c>
      <c r="M20" s="7" t="s">
        <v>100</v>
      </c>
    </row>
    <row r="21" ht="94.5" spans="1:13">
      <c r="A21" s="6" t="s">
        <v>101</v>
      </c>
      <c r="B21" s="7" t="s">
        <v>14</v>
      </c>
      <c r="C21" s="6">
        <v>1</v>
      </c>
      <c r="D21" s="7" t="s">
        <v>102</v>
      </c>
      <c r="E21" s="7" t="s">
        <v>16</v>
      </c>
      <c r="F21" s="7" t="s">
        <v>103</v>
      </c>
      <c r="G21" s="7" t="s">
        <v>25</v>
      </c>
      <c r="H21" s="7" t="s">
        <v>19</v>
      </c>
      <c r="I21" s="6" t="s">
        <v>104</v>
      </c>
      <c r="J21" s="7" t="s">
        <v>34</v>
      </c>
      <c r="K21" s="7" t="s">
        <v>18</v>
      </c>
      <c r="L21" s="7" t="s">
        <v>18</v>
      </c>
      <c r="M21" s="7" t="s">
        <v>105</v>
      </c>
    </row>
    <row r="22" spans="1:13">
      <c r="A22" s="6" t="s">
        <v>106</v>
      </c>
      <c r="B22" s="6"/>
      <c r="C22" s="6">
        <f>SUM(C2:C21)</f>
        <v>20</v>
      </c>
      <c r="D22" s="7"/>
      <c r="E22" s="7"/>
      <c r="F22" s="7"/>
      <c r="G22" s="7"/>
      <c r="H22" s="7"/>
      <c r="I22" s="7"/>
      <c r="J22" s="7"/>
      <c r="K22" s="7"/>
      <c r="L22" s="7"/>
      <c r="M22" s="7"/>
    </row>
  </sheetData>
  <autoFilter xmlns:etc="http://www.wps.cn/officeDocument/2017/etCustomData" ref="A1:M22" etc:filterBottomFollowUsedRange="0">
    <extLst/>
  </autoFilter>
  <mergeCells count="6">
    <mergeCell ref="A22:B22"/>
    <mergeCell ref="A2:A5"/>
    <mergeCell ref="A6:A11"/>
    <mergeCell ref="A12:A14"/>
    <mergeCell ref="A15:A16"/>
    <mergeCell ref="A17:A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李林蔚</dc:creator>
  <cp:lastModifiedBy>程卫东</cp:lastModifiedBy>
  <dcterms:created xsi:type="dcterms:W3CDTF">2026-06-09T18:33:00Z</dcterms:created>
  <dcterms:modified xsi:type="dcterms:W3CDTF">2026-06-12T02:40:46Z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867D1000383040F38DE600A989120437_13</vt:lpwstr>
  </property>
  <property fmtid="{D5CDD505-2E9C-101B-9397-08002B2CF9AE}" pid="3" name="KSOProductBuildVer">
    <vt:lpwstr>2052-12.9.0.21221</vt:lpwstr>
  </property>
  <property fmtid="{D5CDD505-2E9C-101B-9397-08002B2CF9AE}" pid="4" name="CalculationRule">
    <vt:i4>1</vt:i4>
  </property>
  <property fmtid="{D5CDD505-2E9C-101B-9397-08002B2CF9AE}" pid="5" name="KSOReadingLayout">
    <vt:bool>true</vt:bool>
  </property>
</Properties>
</file>