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 tabRatio="839"/>
  </bookViews>
  <sheets>
    <sheet name="Sheet1" sheetId="16" r:id="rId1"/>
  </sheets>
  <definedNames>
    <definedName name="_xlnm.Print_Titles" localSheetId="0">Sheet1!$3:$3</definedName>
    <definedName name="_xlnm._FilterDatabase" localSheetId="0" hidden="1">Sheet1!$A$3:$P$25</definedName>
  </definedNames>
  <calcPr calcId="144525"/>
</workbook>
</file>

<file path=xl/sharedStrings.xml><?xml version="1.0" encoding="utf-8"?>
<sst xmlns="http://schemas.openxmlformats.org/spreadsheetml/2006/main" count="150" uniqueCount="60">
  <si>
    <t>附件</t>
  </si>
  <si>
    <t>北川羌族自治县2026年上半年公开考试招聘教师考试总成绩和进入体检人员名单</t>
  </si>
  <si>
    <t>序号</t>
  </si>
  <si>
    <t>姓名</t>
  </si>
  <si>
    <t>性别</t>
  </si>
  <si>
    <t>招聘单位</t>
  </si>
  <si>
    <t>招聘岗位</t>
  </si>
  <si>
    <t>岗位编码</t>
  </si>
  <si>
    <t>笔试成绩</t>
  </si>
  <si>
    <t>政策性加分</t>
  </si>
  <si>
    <t>笔试总成绩</t>
  </si>
  <si>
    <t>笔试折合成绩</t>
  </si>
  <si>
    <t>面试成绩</t>
  </si>
  <si>
    <t>面试折合成绩</t>
  </si>
  <si>
    <t>考试总成绩</t>
  </si>
  <si>
    <t>岗位排名</t>
  </si>
  <si>
    <t>是否进入体检</t>
  </si>
  <si>
    <t>备注</t>
  </si>
  <si>
    <t>邹佳丽</t>
  </si>
  <si>
    <t>女</t>
  </si>
  <si>
    <t>北川羌族自治县永昌小学、永昌实验学校、安昌小学</t>
  </si>
  <si>
    <t>小学科学教师</t>
  </si>
  <si>
    <t>是</t>
  </si>
  <si>
    <t>李竹</t>
  </si>
  <si>
    <t>樊阳</t>
  </si>
  <si>
    <t>强蕃</t>
  </si>
  <si>
    <t>否</t>
  </si>
  <si>
    <t>向云霞</t>
  </si>
  <si>
    <t>李蔓</t>
  </si>
  <si>
    <t>王冰颖</t>
  </si>
  <si>
    <t>马永扬</t>
  </si>
  <si>
    <t>男</t>
  </si>
  <si>
    <t>张琴</t>
  </si>
  <si>
    <t>北川羌族自治县特殊教育学校</t>
  </si>
  <si>
    <t>特殊教育教师</t>
  </si>
  <si>
    <t>冷梅</t>
  </si>
  <si>
    <t>谭婉君</t>
  </si>
  <si>
    <t>赵娜</t>
  </si>
  <si>
    <t>北川羌族自治县永昌中学</t>
  </si>
  <si>
    <t>初中思政教师</t>
  </si>
  <si>
    <t>王依婷</t>
  </si>
  <si>
    <t>王益欣</t>
  </si>
  <si>
    <t>递补</t>
  </si>
  <si>
    <t>倪星月</t>
  </si>
  <si>
    <t>北川羌族自治县七一职业中学</t>
  </si>
  <si>
    <t>中职数学教师</t>
  </si>
  <si>
    <t>马罗睿琪</t>
  </si>
  <si>
    <t>刘敏</t>
  </si>
  <si>
    <t>鄢宇萍</t>
  </si>
  <si>
    <t>中职语文教师</t>
  </si>
  <si>
    <t>刘文萍</t>
  </si>
  <si>
    <t>胡蝶</t>
  </si>
  <si>
    <t>薛小嫚</t>
  </si>
  <si>
    <t>中职音乐教师</t>
  </si>
  <si>
    <t>沈洁</t>
  </si>
  <si>
    <t>兰梨容</t>
  </si>
  <si>
    <t>王子怡</t>
  </si>
  <si>
    <t>中职英语教师</t>
  </si>
  <si>
    <t>胡汶君</t>
  </si>
  <si>
    <t>李诗帆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</si>
</sst>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tabSelected="1" workbookViewId="0">
      <selection activeCell="G14" sqref="G14"/>
    </sheetView>
  </sheetViews>
  <sheetFormatPr defaultColWidth="9" defaultRowHeight="14.25"/>
  <cols>
    <col min="1" max="1" width="7.125" style="3" customWidth="1"/>
    <col min="2" max="2" width="8.125" style="3" customWidth="1"/>
    <col min="3" max="3" width="6.25" style="3" customWidth="1"/>
    <col min="4" max="4" width="18.875" style="3" customWidth="1"/>
    <col min="5" max="5" width="14.375" style="3" customWidth="1"/>
    <col min="6" max="6" width="12.875" style="3" customWidth="1"/>
    <col min="7" max="7" width="9.75" style="3" customWidth="1"/>
    <col min="8" max="8" width="7.125" style="3" customWidth="1"/>
    <col min="9" max="10" width="8" style="3" customWidth="1"/>
    <col min="11" max="11" width="8.625" style="3" customWidth="1"/>
    <col min="12" max="13" width="8" style="3" customWidth="1"/>
    <col min="14" max="14" width="8.625" style="3" customWidth="1"/>
    <col min="15" max="15" width="8" style="3" customWidth="1"/>
    <col min="16" max="16" width="9.125" style="3" customWidth="1"/>
    <col min="17" max="16384" width="9" style="3"/>
  </cols>
  <sheetData>
    <row r="1" s="1" customFormat="1" ht="25" customHeight="1" spans="1:1">
      <c r="A1" s="4" t="s">
        <v>0</v>
      </c>
    </row>
    <row r="2" ht="41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53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7" t="s">
        <v>12</v>
      </c>
      <c r="L3" s="18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="2" customFormat="1" ht="45" customHeight="1" spans="1:16">
      <c r="A4" s="10">
        <v>1</v>
      </c>
      <c r="B4" s="11" t="s">
        <v>18</v>
      </c>
      <c r="C4" s="12" t="s">
        <v>19</v>
      </c>
      <c r="D4" s="13" t="s">
        <v>20</v>
      </c>
      <c r="E4" s="14" t="s">
        <v>21</v>
      </c>
      <c r="F4" s="15">
        <v>26040601</v>
      </c>
      <c r="G4" s="16">
        <v>74.2</v>
      </c>
      <c r="H4" s="16"/>
      <c r="I4" s="16">
        <v>74.2</v>
      </c>
      <c r="J4" s="16">
        <f>G4*0.5</f>
        <v>37.1</v>
      </c>
      <c r="K4" s="16">
        <v>80.2</v>
      </c>
      <c r="L4" s="16">
        <f>K4*0.5</f>
        <v>40.1</v>
      </c>
      <c r="M4" s="16">
        <f>J4+L4</f>
        <v>77.2</v>
      </c>
      <c r="N4" s="16">
        <v>1</v>
      </c>
      <c r="O4" s="16" t="s">
        <v>22</v>
      </c>
      <c r="P4" s="10"/>
    </row>
    <row r="5" s="2" customFormat="1" ht="45" customHeight="1" spans="1:16">
      <c r="A5" s="10">
        <v>2</v>
      </c>
      <c r="B5" s="11" t="s">
        <v>23</v>
      </c>
      <c r="C5" s="12" t="s">
        <v>19</v>
      </c>
      <c r="D5" s="13" t="s">
        <v>20</v>
      </c>
      <c r="E5" s="14" t="s">
        <v>21</v>
      </c>
      <c r="F5" s="15">
        <v>26040601</v>
      </c>
      <c r="G5" s="16">
        <v>72</v>
      </c>
      <c r="H5" s="16"/>
      <c r="I5" s="16">
        <v>72</v>
      </c>
      <c r="J5" s="16">
        <f t="shared" ref="J5:J11" si="0">G5*0.5</f>
        <v>36</v>
      </c>
      <c r="K5" s="16">
        <v>82.4</v>
      </c>
      <c r="L5" s="16">
        <f t="shared" ref="L5:L29" si="1">K5*0.5</f>
        <v>41.2</v>
      </c>
      <c r="M5" s="16">
        <f t="shared" ref="M5:M11" si="2">J5+L5</f>
        <v>77.2</v>
      </c>
      <c r="N5" s="16">
        <v>1</v>
      </c>
      <c r="O5" s="16" t="s">
        <v>22</v>
      </c>
      <c r="P5" s="10"/>
    </row>
    <row r="6" s="2" customFormat="1" ht="45" customHeight="1" spans="1:16">
      <c r="A6" s="10">
        <v>3</v>
      </c>
      <c r="B6" s="11" t="s">
        <v>24</v>
      </c>
      <c r="C6" s="14" t="s">
        <v>19</v>
      </c>
      <c r="D6" s="13" t="s">
        <v>20</v>
      </c>
      <c r="E6" s="14" t="s">
        <v>21</v>
      </c>
      <c r="F6" s="15">
        <v>26040601</v>
      </c>
      <c r="G6" s="16">
        <v>63.6</v>
      </c>
      <c r="H6" s="16"/>
      <c r="I6" s="16">
        <v>63.6</v>
      </c>
      <c r="J6" s="16">
        <f t="shared" si="0"/>
        <v>31.8</v>
      </c>
      <c r="K6" s="16">
        <v>82.4</v>
      </c>
      <c r="L6" s="16">
        <f t="shared" si="1"/>
        <v>41.2</v>
      </c>
      <c r="M6" s="16">
        <f t="shared" si="2"/>
        <v>73</v>
      </c>
      <c r="N6" s="16">
        <v>3</v>
      </c>
      <c r="O6" s="16" t="s">
        <v>22</v>
      </c>
      <c r="P6" s="10"/>
    </row>
    <row r="7" s="2" customFormat="1" ht="45" customHeight="1" spans="1:16">
      <c r="A7" s="10">
        <v>4</v>
      </c>
      <c r="B7" s="11" t="s">
        <v>25</v>
      </c>
      <c r="C7" s="12" t="s">
        <v>19</v>
      </c>
      <c r="D7" s="13" t="s">
        <v>20</v>
      </c>
      <c r="E7" s="14" t="s">
        <v>21</v>
      </c>
      <c r="F7" s="15">
        <v>26040601</v>
      </c>
      <c r="G7" s="16">
        <v>62</v>
      </c>
      <c r="H7" s="16"/>
      <c r="I7" s="16">
        <v>62</v>
      </c>
      <c r="J7" s="16">
        <f t="shared" si="0"/>
        <v>31</v>
      </c>
      <c r="K7" s="16">
        <v>80.8</v>
      </c>
      <c r="L7" s="16">
        <f t="shared" si="1"/>
        <v>40.4</v>
      </c>
      <c r="M7" s="16">
        <f t="shared" si="2"/>
        <v>71.4</v>
      </c>
      <c r="N7" s="16">
        <v>4</v>
      </c>
      <c r="O7" s="16" t="s">
        <v>26</v>
      </c>
      <c r="P7" s="10"/>
    </row>
    <row r="8" s="2" customFormat="1" ht="45" customHeight="1" spans="1:16">
      <c r="A8" s="10">
        <v>5</v>
      </c>
      <c r="B8" s="11" t="s">
        <v>27</v>
      </c>
      <c r="C8" s="12" t="s">
        <v>19</v>
      </c>
      <c r="D8" s="13" t="s">
        <v>20</v>
      </c>
      <c r="E8" s="14" t="s">
        <v>21</v>
      </c>
      <c r="F8" s="15">
        <v>26040601</v>
      </c>
      <c r="G8" s="16">
        <v>65.2</v>
      </c>
      <c r="H8" s="16"/>
      <c r="I8" s="16">
        <v>65.2</v>
      </c>
      <c r="J8" s="16">
        <f t="shared" si="0"/>
        <v>32.6</v>
      </c>
      <c r="K8" s="16">
        <v>76.6</v>
      </c>
      <c r="L8" s="16">
        <f t="shared" si="1"/>
        <v>38.3</v>
      </c>
      <c r="M8" s="16">
        <f t="shared" si="2"/>
        <v>70.9</v>
      </c>
      <c r="N8" s="16">
        <v>5</v>
      </c>
      <c r="O8" s="16" t="s">
        <v>26</v>
      </c>
      <c r="P8" s="10"/>
    </row>
    <row r="9" s="2" customFormat="1" ht="45" customHeight="1" spans="1:16">
      <c r="A9" s="10">
        <v>6</v>
      </c>
      <c r="B9" s="11" t="s">
        <v>28</v>
      </c>
      <c r="C9" s="12" t="s">
        <v>19</v>
      </c>
      <c r="D9" s="13" t="s">
        <v>20</v>
      </c>
      <c r="E9" s="14" t="s">
        <v>21</v>
      </c>
      <c r="F9" s="15">
        <v>26040601</v>
      </c>
      <c r="G9" s="16">
        <v>60.2</v>
      </c>
      <c r="H9" s="16"/>
      <c r="I9" s="16">
        <v>60.2</v>
      </c>
      <c r="J9" s="16">
        <f t="shared" si="0"/>
        <v>30.1</v>
      </c>
      <c r="K9" s="16">
        <v>78.8</v>
      </c>
      <c r="L9" s="16">
        <f t="shared" si="1"/>
        <v>39.4</v>
      </c>
      <c r="M9" s="16">
        <f t="shared" si="2"/>
        <v>69.5</v>
      </c>
      <c r="N9" s="16">
        <v>6</v>
      </c>
      <c r="O9" s="16" t="s">
        <v>26</v>
      </c>
      <c r="P9" s="10"/>
    </row>
    <row r="10" s="2" customFormat="1" ht="45" customHeight="1" spans="1:16">
      <c r="A10" s="10">
        <v>7</v>
      </c>
      <c r="B10" s="11" t="s">
        <v>29</v>
      </c>
      <c r="C10" s="12" t="s">
        <v>19</v>
      </c>
      <c r="D10" s="13" t="s">
        <v>20</v>
      </c>
      <c r="E10" s="14" t="s">
        <v>21</v>
      </c>
      <c r="F10" s="15">
        <v>26040601</v>
      </c>
      <c r="G10" s="16">
        <v>55.8</v>
      </c>
      <c r="H10" s="16"/>
      <c r="I10" s="16">
        <v>55.8</v>
      </c>
      <c r="J10" s="16">
        <f t="shared" si="0"/>
        <v>27.9</v>
      </c>
      <c r="K10" s="16">
        <v>79.1</v>
      </c>
      <c r="L10" s="16">
        <f t="shared" si="1"/>
        <v>39.55</v>
      </c>
      <c r="M10" s="16">
        <f t="shared" si="2"/>
        <v>67.45</v>
      </c>
      <c r="N10" s="16">
        <v>7</v>
      </c>
      <c r="O10" s="16" t="s">
        <v>26</v>
      </c>
      <c r="P10" s="10"/>
    </row>
    <row r="11" s="2" customFormat="1" ht="45" customHeight="1" spans="1:16">
      <c r="A11" s="10">
        <v>8</v>
      </c>
      <c r="B11" s="11" t="s">
        <v>30</v>
      </c>
      <c r="C11" s="12" t="s">
        <v>31</v>
      </c>
      <c r="D11" s="13" t="s">
        <v>20</v>
      </c>
      <c r="E11" s="14" t="s">
        <v>21</v>
      </c>
      <c r="F11" s="15">
        <v>26040601</v>
      </c>
      <c r="G11" s="16">
        <v>57</v>
      </c>
      <c r="H11" s="16"/>
      <c r="I11" s="16">
        <v>57</v>
      </c>
      <c r="J11" s="16">
        <f t="shared" si="0"/>
        <v>28.5</v>
      </c>
      <c r="K11" s="16">
        <v>74.6</v>
      </c>
      <c r="L11" s="16">
        <f t="shared" si="1"/>
        <v>37.3</v>
      </c>
      <c r="M11" s="16">
        <f t="shared" si="2"/>
        <v>65.8</v>
      </c>
      <c r="N11" s="16">
        <v>8</v>
      </c>
      <c r="O11" s="16" t="s">
        <v>26</v>
      </c>
      <c r="P11" s="10"/>
    </row>
    <row r="12" s="2" customFormat="1" ht="45" customHeight="1" spans="1:16">
      <c r="A12" s="10">
        <v>9</v>
      </c>
      <c r="B12" s="11" t="s">
        <v>32</v>
      </c>
      <c r="C12" s="11" t="s">
        <v>19</v>
      </c>
      <c r="D12" s="13" t="s">
        <v>33</v>
      </c>
      <c r="E12" s="14" t="s">
        <v>34</v>
      </c>
      <c r="F12" s="15">
        <v>26040602</v>
      </c>
      <c r="G12" s="16">
        <v>75.6</v>
      </c>
      <c r="H12" s="16"/>
      <c r="I12" s="16">
        <v>75.6</v>
      </c>
      <c r="J12" s="16">
        <f t="shared" ref="J12:J29" si="3">G12*0.5</f>
        <v>37.8</v>
      </c>
      <c r="K12" s="16">
        <v>78.4</v>
      </c>
      <c r="L12" s="16">
        <f t="shared" si="1"/>
        <v>39.2</v>
      </c>
      <c r="M12" s="16">
        <f t="shared" ref="M5:M29" si="4">J12+L12</f>
        <v>77</v>
      </c>
      <c r="N12" s="16">
        <v>1</v>
      </c>
      <c r="O12" s="16" t="s">
        <v>22</v>
      </c>
      <c r="P12" s="10"/>
    </row>
    <row r="13" s="2" customFormat="1" ht="45" customHeight="1" spans="1:16">
      <c r="A13" s="10">
        <v>10</v>
      </c>
      <c r="B13" s="11" t="s">
        <v>35</v>
      </c>
      <c r="C13" s="11" t="s">
        <v>19</v>
      </c>
      <c r="D13" s="13" t="s">
        <v>33</v>
      </c>
      <c r="E13" s="14" t="s">
        <v>34</v>
      </c>
      <c r="F13" s="15">
        <v>26040602</v>
      </c>
      <c r="G13" s="16">
        <v>71.2</v>
      </c>
      <c r="H13" s="16"/>
      <c r="I13" s="16">
        <v>71.2</v>
      </c>
      <c r="J13" s="16">
        <f t="shared" si="3"/>
        <v>35.6</v>
      </c>
      <c r="K13" s="16">
        <v>80.84</v>
      </c>
      <c r="L13" s="16">
        <f t="shared" si="1"/>
        <v>40.42</v>
      </c>
      <c r="M13" s="16">
        <f t="shared" si="4"/>
        <v>76.02</v>
      </c>
      <c r="N13" s="16">
        <v>2</v>
      </c>
      <c r="O13" s="16" t="s">
        <v>26</v>
      </c>
      <c r="P13" s="10"/>
    </row>
    <row r="14" s="2" customFormat="1" ht="45" customHeight="1" spans="1:16">
      <c r="A14" s="10">
        <v>11</v>
      </c>
      <c r="B14" s="11" t="s">
        <v>36</v>
      </c>
      <c r="C14" s="11" t="s">
        <v>19</v>
      </c>
      <c r="D14" s="13" t="s">
        <v>33</v>
      </c>
      <c r="E14" s="14" t="s">
        <v>34</v>
      </c>
      <c r="F14" s="15">
        <v>26040602</v>
      </c>
      <c r="G14" s="16">
        <v>62.4</v>
      </c>
      <c r="H14" s="16"/>
      <c r="I14" s="16">
        <v>62.4</v>
      </c>
      <c r="J14" s="16">
        <f t="shared" si="3"/>
        <v>31.2</v>
      </c>
      <c r="K14" s="16">
        <v>80</v>
      </c>
      <c r="L14" s="16">
        <f t="shared" si="1"/>
        <v>40</v>
      </c>
      <c r="M14" s="16">
        <f t="shared" si="4"/>
        <v>71.2</v>
      </c>
      <c r="N14" s="16">
        <v>3</v>
      </c>
      <c r="O14" s="16" t="s">
        <v>26</v>
      </c>
      <c r="P14" s="10"/>
    </row>
    <row r="15" s="2" customFormat="1" ht="45" customHeight="1" spans="1:16">
      <c r="A15" s="10">
        <v>12</v>
      </c>
      <c r="B15" s="11" t="s">
        <v>37</v>
      </c>
      <c r="C15" s="11" t="s">
        <v>19</v>
      </c>
      <c r="D15" s="13" t="s">
        <v>38</v>
      </c>
      <c r="E15" s="14" t="s">
        <v>39</v>
      </c>
      <c r="F15" s="15">
        <v>26040603</v>
      </c>
      <c r="G15" s="16">
        <v>77.4</v>
      </c>
      <c r="H15" s="16"/>
      <c r="I15" s="16">
        <v>77.4</v>
      </c>
      <c r="J15" s="16">
        <f t="shared" si="3"/>
        <v>38.7</v>
      </c>
      <c r="K15" s="16">
        <v>79.2</v>
      </c>
      <c r="L15" s="16">
        <f t="shared" si="1"/>
        <v>39.6</v>
      </c>
      <c r="M15" s="16">
        <f t="shared" si="4"/>
        <v>78.3</v>
      </c>
      <c r="N15" s="16">
        <v>1</v>
      </c>
      <c r="O15" s="16" t="s">
        <v>22</v>
      </c>
      <c r="P15" s="10"/>
    </row>
    <row r="16" s="2" customFormat="1" ht="45" customHeight="1" spans="1:16">
      <c r="A16" s="10">
        <v>13</v>
      </c>
      <c r="B16" s="11" t="s">
        <v>40</v>
      </c>
      <c r="C16" s="11" t="s">
        <v>19</v>
      </c>
      <c r="D16" s="13" t="s">
        <v>38</v>
      </c>
      <c r="E16" s="14" t="s">
        <v>39</v>
      </c>
      <c r="F16" s="15">
        <v>26040603</v>
      </c>
      <c r="G16" s="16">
        <v>73.6</v>
      </c>
      <c r="H16" s="16"/>
      <c r="I16" s="16">
        <v>73.6</v>
      </c>
      <c r="J16" s="16">
        <f t="shared" si="3"/>
        <v>36.8</v>
      </c>
      <c r="K16" s="16">
        <v>82.36</v>
      </c>
      <c r="L16" s="16">
        <f t="shared" si="1"/>
        <v>41.18</v>
      </c>
      <c r="M16" s="16">
        <f t="shared" si="4"/>
        <v>77.98</v>
      </c>
      <c r="N16" s="16">
        <v>2</v>
      </c>
      <c r="O16" s="16" t="s">
        <v>26</v>
      </c>
      <c r="P16" s="10"/>
    </row>
    <row r="17" s="2" customFormat="1" ht="45" customHeight="1" spans="1:16">
      <c r="A17" s="10">
        <v>14</v>
      </c>
      <c r="B17" s="11" t="s">
        <v>41</v>
      </c>
      <c r="C17" s="11" t="s">
        <v>19</v>
      </c>
      <c r="D17" s="13" t="s">
        <v>38</v>
      </c>
      <c r="E17" s="14" t="s">
        <v>39</v>
      </c>
      <c r="F17" s="15">
        <v>26040603</v>
      </c>
      <c r="G17" s="16">
        <v>69.6</v>
      </c>
      <c r="H17" s="16"/>
      <c r="I17" s="16">
        <v>69.6</v>
      </c>
      <c r="J17" s="16">
        <f t="shared" si="3"/>
        <v>34.8</v>
      </c>
      <c r="K17" s="16">
        <v>83.9</v>
      </c>
      <c r="L17" s="16">
        <f t="shared" si="1"/>
        <v>41.95</v>
      </c>
      <c r="M17" s="16">
        <f t="shared" si="4"/>
        <v>76.75</v>
      </c>
      <c r="N17" s="16">
        <v>3</v>
      </c>
      <c r="O17" s="16" t="s">
        <v>26</v>
      </c>
      <c r="P17" s="10" t="s">
        <v>42</v>
      </c>
    </row>
    <row r="18" s="2" customFormat="1" ht="45" customHeight="1" spans="1:16">
      <c r="A18" s="10">
        <v>15</v>
      </c>
      <c r="B18" s="11" t="s">
        <v>43</v>
      </c>
      <c r="C18" s="11" t="s">
        <v>19</v>
      </c>
      <c r="D18" s="13" t="s">
        <v>44</v>
      </c>
      <c r="E18" s="14" t="s">
        <v>45</v>
      </c>
      <c r="F18" s="15">
        <v>26040604</v>
      </c>
      <c r="G18" s="16">
        <v>59.4</v>
      </c>
      <c r="H18" s="16"/>
      <c r="I18" s="16">
        <v>59.4</v>
      </c>
      <c r="J18" s="16">
        <f t="shared" si="3"/>
        <v>29.7</v>
      </c>
      <c r="K18" s="16">
        <v>80.6</v>
      </c>
      <c r="L18" s="16">
        <f t="shared" si="1"/>
        <v>40.3</v>
      </c>
      <c r="M18" s="16">
        <f t="shared" si="4"/>
        <v>70</v>
      </c>
      <c r="N18" s="16">
        <v>1</v>
      </c>
      <c r="O18" s="16" t="s">
        <v>22</v>
      </c>
      <c r="P18" s="10"/>
    </row>
    <row r="19" s="2" customFormat="1" ht="45" customHeight="1" spans="1:16">
      <c r="A19" s="10">
        <v>16</v>
      </c>
      <c r="B19" s="11" t="s">
        <v>46</v>
      </c>
      <c r="C19" s="11" t="s">
        <v>19</v>
      </c>
      <c r="D19" s="13" t="s">
        <v>44</v>
      </c>
      <c r="E19" s="14" t="s">
        <v>45</v>
      </c>
      <c r="F19" s="15">
        <v>26040604</v>
      </c>
      <c r="G19" s="16">
        <v>55</v>
      </c>
      <c r="H19" s="16"/>
      <c r="I19" s="16">
        <v>55</v>
      </c>
      <c r="J19" s="16">
        <f t="shared" si="3"/>
        <v>27.5</v>
      </c>
      <c r="K19" s="16">
        <v>77.6</v>
      </c>
      <c r="L19" s="16">
        <f t="shared" si="1"/>
        <v>38.8</v>
      </c>
      <c r="M19" s="16">
        <f t="shared" si="4"/>
        <v>66.3</v>
      </c>
      <c r="N19" s="16">
        <v>2</v>
      </c>
      <c r="O19" s="16" t="s">
        <v>26</v>
      </c>
      <c r="P19" s="10"/>
    </row>
    <row r="20" s="2" customFormat="1" ht="45" customHeight="1" spans="1:16">
      <c r="A20" s="10">
        <v>17</v>
      </c>
      <c r="B20" s="11" t="s">
        <v>47</v>
      </c>
      <c r="C20" s="11" t="s">
        <v>19</v>
      </c>
      <c r="D20" s="13" t="s">
        <v>44</v>
      </c>
      <c r="E20" s="14" t="s">
        <v>45</v>
      </c>
      <c r="F20" s="15">
        <v>26040604</v>
      </c>
      <c r="G20" s="16">
        <v>52.4</v>
      </c>
      <c r="H20" s="16"/>
      <c r="I20" s="16">
        <v>52.4</v>
      </c>
      <c r="J20" s="16">
        <f t="shared" si="3"/>
        <v>26.2</v>
      </c>
      <c r="K20" s="16">
        <v>78.8</v>
      </c>
      <c r="L20" s="16">
        <f t="shared" si="1"/>
        <v>39.4</v>
      </c>
      <c r="M20" s="16">
        <f t="shared" si="4"/>
        <v>65.6</v>
      </c>
      <c r="N20" s="16">
        <v>3</v>
      </c>
      <c r="O20" s="16" t="s">
        <v>26</v>
      </c>
      <c r="P20" s="10"/>
    </row>
    <row r="21" s="2" customFormat="1" ht="45" customHeight="1" spans="1:16">
      <c r="A21" s="10">
        <v>18</v>
      </c>
      <c r="B21" s="11" t="s">
        <v>48</v>
      </c>
      <c r="C21" s="11" t="s">
        <v>19</v>
      </c>
      <c r="D21" s="13" t="s">
        <v>44</v>
      </c>
      <c r="E21" s="14" t="s">
        <v>49</v>
      </c>
      <c r="F21" s="15">
        <v>26040605</v>
      </c>
      <c r="G21" s="16">
        <v>70.6</v>
      </c>
      <c r="H21" s="16"/>
      <c r="I21" s="16">
        <v>70.6</v>
      </c>
      <c r="J21" s="16">
        <f t="shared" si="3"/>
        <v>35.3</v>
      </c>
      <c r="K21" s="16">
        <v>84.08</v>
      </c>
      <c r="L21" s="16">
        <f t="shared" si="1"/>
        <v>42.04</v>
      </c>
      <c r="M21" s="16">
        <f t="shared" si="4"/>
        <v>77.34</v>
      </c>
      <c r="N21" s="16">
        <v>1</v>
      </c>
      <c r="O21" s="16" t="s">
        <v>22</v>
      </c>
      <c r="P21" s="10"/>
    </row>
    <row r="22" s="2" customFormat="1" ht="45" customHeight="1" spans="1:16">
      <c r="A22" s="10">
        <v>19</v>
      </c>
      <c r="B22" s="11" t="s">
        <v>50</v>
      </c>
      <c r="C22" s="11" t="s">
        <v>19</v>
      </c>
      <c r="D22" s="13" t="s">
        <v>44</v>
      </c>
      <c r="E22" s="14" t="s">
        <v>49</v>
      </c>
      <c r="F22" s="15">
        <v>26040605</v>
      </c>
      <c r="G22" s="16">
        <v>66.8</v>
      </c>
      <c r="H22" s="16"/>
      <c r="I22" s="16">
        <v>66.8</v>
      </c>
      <c r="J22" s="16">
        <f t="shared" si="3"/>
        <v>33.4</v>
      </c>
      <c r="K22" s="16">
        <v>83.48</v>
      </c>
      <c r="L22" s="16">
        <f t="shared" si="1"/>
        <v>41.74</v>
      </c>
      <c r="M22" s="16">
        <f t="shared" si="4"/>
        <v>75.14</v>
      </c>
      <c r="N22" s="16">
        <v>2</v>
      </c>
      <c r="O22" s="16" t="s">
        <v>26</v>
      </c>
      <c r="P22" s="10"/>
    </row>
    <row r="23" s="2" customFormat="1" ht="45" customHeight="1" spans="1:16">
      <c r="A23" s="10">
        <v>20</v>
      </c>
      <c r="B23" s="11" t="s">
        <v>51</v>
      </c>
      <c r="C23" s="11" t="s">
        <v>19</v>
      </c>
      <c r="D23" s="13" t="s">
        <v>44</v>
      </c>
      <c r="E23" s="14" t="s">
        <v>49</v>
      </c>
      <c r="F23" s="15">
        <v>26040605</v>
      </c>
      <c r="G23" s="16">
        <v>64.2</v>
      </c>
      <c r="H23" s="16"/>
      <c r="I23" s="16">
        <v>64.2</v>
      </c>
      <c r="J23" s="16">
        <f t="shared" si="3"/>
        <v>32.1</v>
      </c>
      <c r="K23" s="16">
        <v>80.56</v>
      </c>
      <c r="L23" s="16">
        <f t="shared" si="1"/>
        <v>40.28</v>
      </c>
      <c r="M23" s="16">
        <f t="shared" si="4"/>
        <v>72.38</v>
      </c>
      <c r="N23" s="16">
        <v>3</v>
      </c>
      <c r="O23" s="16" t="s">
        <v>26</v>
      </c>
      <c r="P23" s="10"/>
    </row>
    <row r="24" s="2" customFormat="1" ht="45" customHeight="1" spans="1:16">
      <c r="A24" s="10">
        <v>21</v>
      </c>
      <c r="B24" s="11" t="s">
        <v>52</v>
      </c>
      <c r="C24" s="11" t="s">
        <v>19</v>
      </c>
      <c r="D24" s="13" t="s">
        <v>44</v>
      </c>
      <c r="E24" s="14" t="s">
        <v>53</v>
      </c>
      <c r="F24" s="15">
        <v>26040606</v>
      </c>
      <c r="G24" s="16">
        <v>80</v>
      </c>
      <c r="H24" s="16"/>
      <c r="I24" s="16">
        <v>80</v>
      </c>
      <c r="J24" s="16">
        <f t="shared" si="3"/>
        <v>40</v>
      </c>
      <c r="K24" s="16">
        <v>77.7</v>
      </c>
      <c r="L24" s="16">
        <f t="shared" si="1"/>
        <v>38.85</v>
      </c>
      <c r="M24" s="16">
        <f t="shared" si="4"/>
        <v>78.85</v>
      </c>
      <c r="N24" s="16">
        <v>1</v>
      </c>
      <c r="O24" s="16" t="s">
        <v>22</v>
      </c>
      <c r="P24" s="10"/>
    </row>
    <row r="25" s="2" customFormat="1" ht="45" customHeight="1" spans="1:16">
      <c r="A25" s="10">
        <v>22</v>
      </c>
      <c r="B25" s="11" t="s">
        <v>54</v>
      </c>
      <c r="C25" s="11" t="s">
        <v>19</v>
      </c>
      <c r="D25" s="13" t="s">
        <v>44</v>
      </c>
      <c r="E25" s="14" t="s">
        <v>53</v>
      </c>
      <c r="F25" s="15">
        <v>26040606</v>
      </c>
      <c r="G25" s="16">
        <v>75.6</v>
      </c>
      <c r="H25" s="16"/>
      <c r="I25" s="16">
        <v>75.6</v>
      </c>
      <c r="J25" s="16">
        <f t="shared" si="3"/>
        <v>37.8</v>
      </c>
      <c r="K25" s="16">
        <v>81.8</v>
      </c>
      <c r="L25" s="16">
        <f t="shared" si="1"/>
        <v>40.9</v>
      </c>
      <c r="M25" s="16">
        <f t="shared" si="4"/>
        <v>78.7</v>
      </c>
      <c r="N25" s="16">
        <v>2</v>
      </c>
      <c r="O25" s="16" t="s">
        <v>26</v>
      </c>
      <c r="P25" s="10"/>
    </row>
    <row r="26" ht="45" customHeight="1" spans="1:16">
      <c r="A26" s="10">
        <v>23</v>
      </c>
      <c r="B26" s="11" t="s">
        <v>55</v>
      </c>
      <c r="C26" s="11" t="s">
        <v>19</v>
      </c>
      <c r="D26" s="13" t="s">
        <v>44</v>
      </c>
      <c r="E26" s="14" t="s">
        <v>53</v>
      </c>
      <c r="F26" s="15">
        <v>26040606</v>
      </c>
      <c r="G26" s="16">
        <v>69</v>
      </c>
      <c r="H26" s="16"/>
      <c r="I26" s="16">
        <v>69</v>
      </c>
      <c r="J26" s="16">
        <f t="shared" si="3"/>
        <v>34.5</v>
      </c>
      <c r="K26" s="16">
        <v>75.9</v>
      </c>
      <c r="L26" s="16">
        <f t="shared" si="1"/>
        <v>37.95</v>
      </c>
      <c r="M26" s="16">
        <f t="shared" si="4"/>
        <v>72.45</v>
      </c>
      <c r="N26" s="16">
        <v>3</v>
      </c>
      <c r="O26" s="16" t="s">
        <v>26</v>
      </c>
      <c r="P26" s="10" t="s">
        <v>42</v>
      </c>
    </row>
    <row r="27" ht="45" customHeight="1" spans="1:16">
      <c r="A27" s="10">
        <v>24</v>
      </c>
      <c r="B27" s="11" t="s">
        <v>56</v>
      </c>
      <c r="C27" s="11" t="s">
        <v>19</v>
      </c>
      <c r="D27" s="13" t="s">
        <v>44</v>
      </c>
      <c r="E27" s="14" t="s">
        <v>57</v>
      </c>
      <c r="F27" s="15">
        <v>26040607</v>
      </c>
      <c r="G27" s="16">
        <v>74.6</v>
      </c>
      <c r="H27" s="16"/>
      <c r="I27" s="16">
        <v>74.6</v>
      </c>
      <c r="J27" s="16">
        <f t="shared" si="3"/>
        <v>37.3</v>
      </c>
      <c r="K27" s="16">
        <v>83</v>
      </c>
      <c r="L27" s="16">
        <f t="shared" si="1"/>
        <v>41.5</v>
      </c>
      <c r="M27" s="16">
        <f t="shared" si="4"/>
        <v>78.8</v>
      </c>
      <c r="N27" s="16">
        <v>1</v>
      </c>
      <c r="O27" s="16" t="s">
        <v>22</v>
      </c>
      <c r="P27" s="10"/>
    </row>
    <row r="28" ht="45" customHeight="1" spans="1:16">
      <c r="A28" s="10">
        <v>25</v>
      </c>
      <c r="B28" s="11" t="s">
        <v>58</v>
      </c>
      <c r="C28" s="11" t="s">
        <v>19</v>
      </c>
      <c r="D28" s="13" t="s">
        <v>44</v>
      </c>
      <c r="E28" s="14" t="s">
        <v>57</v>
      </c>
      <c r="F28" s="15">
        <v>26040607</v>
      </c>
      <c r="G28" s="16">
        <v>74.6</v>
      </c>
      <c r="H28" s="16"/>
      <c r="I28" s="16">
        <v>74.6</v>
      </c>
      <c r="J28" s="16">
        <f t="shared" si="3"/>
        <v>37.3</v>
      </c>
      <c r="K28" s="16">
        <v>81.8</v>
      </c>
      <c r="L28" s="16">
        <f t="shared" si="1"/>
        <v>40.9</v>
      </c>
      <c r="M28" s="16">
        <f t="shared" si="4"/>
        <v>78.2</v>
      </c>
      <c r="N28" s="16">
        <v>2</v>
      </c>
      <c r="O28" s="16" t="s">
        <v>26</v>
      </c>
      <c r="P28" s="10"/>
    </row>
    <row r="29" ht="45" customHeight="1" spans="1:16">
      <c r="A29" s="10">
        <v>26</v>
      </c>
      <c r="B29" s="11" t="s">
        <v>59</v>
      </c>
      <c r="C29" s="11" t="s">
        <v>19</v>
      </c>
      <c r="D29" s="13" t="s">
        <v>44</v>
      </c>
      <c r="E29" s="14" t="s">
        <v>57</v>
      </c>
      <c r="F29" s="15">
        <v>26040607</v>
      </c>
      <c r="G29" s="16">
        <v>74</v>
      </c>
      <c r="H29" s="16"/>
      <c r="I29" s="16">
        <v>74</v>
      </c>
      <c r="J29" s="16">
        <f t="shared" si="3"/>
        <v>37</v>
      </c>
      <c r="K29" s="16">
        <v>78.8</v>
      </c>
      <c r="L29" s="16">
        <f t="shared" si="1"/>
        <v>39.4</v>
      </c>
      <c r="M29" s="16">
        <f t="shared" si="4"/>
        <v>76.4</v>
      </c>
      <c r="N29" s="16">
        <v>3</v>
      </c>
      <c r="O29" s="16" t="s">
        <v>26</v>
      </c>
      <c r="P29" s="10"/>
    </row>
  </sheetData>
  <sortState ref="B19:R26">
    <sortCondition ref="M19:M26" descending="1"/>
  </sortState>
  <mergeCells count="1">
    <mergeCell ref="A2:P2"/>
  </mergeCells>
  <printOptions horizontalCentered="1"/>
  <pageMargins left="0.550694444444444" right="0.550694444444444" top="0.786805555555556" bottom="0.786805555555556" header="0" footer="0"/>
  <pageSetup paperSize="9" scale="84" fitToHeight="0" orientation="landscape" horizontalDpi="600"/>
  <headerFooter alignWithMargins="0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杨国玉</cp:lastModifiedBy>
  <dcterms:created xsi:type="dcterms:W3CDTF">2010-06-19T01:50:00Z</dcterms:created>
  <cp:lastPrinted>2025-05-24T04:00:00Z</cp:lastPrinted>
  <dcterms:modified xsi:type="dcterms:W3CDTF">2026-06-16T04:11:18Z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EA228DA83A8D4A2695DEA7953E3E9C91_13</vt:lpwstr>
  </property>
  <property fmtid="{D5CDD505-2E9C-101B-9397-08002B2CF9AE}" pid="3" name="KSOProductBuildVer">
    <vt:lpwstr>2052-11.8.2.12094</vt:lpwstr>
  </property>
  <property fmtid="{D5CDD505-2E9C-101B-9397-08002B2CF9AE}" pid="4" name="CalculationRule">
    <vt:i4>0</vt:i4>
  </property>
</Properties>
</file>