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导出数据" sheetId="1" r:id="rId1"/>
  </sheets>
  <definedNames>
    <definedName name="_xlnm._FilterDatabase" localSheetId="0" hidden="1">导出数据!$A$2:$L$154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<sst xmlns="http://schemas.openxmlformats.org/spreadsheetml/2006/main" count="773" uniqueCount="364">
  <si>
    <t>2025年襄州区教育系统公开招聘高中（含职教中心）和城区义务教育学校教师入围面试资格复审人员名单</t>
  </si>
  <si>
    <t>序号</t>
  </si>
  <si>
    <t>姓名</t>
  </si>
  <si>
    <t>性别</t>
  </si>
  <si>
    <t>岗位名称</t>
  </si>
  <si>
    <t>招聘人数</t>
  </si>
  <si>
    <t>准考证号</t>
  </si>
  <si>
    <t>职业能力倾向测验成绩</t>
  </si>
  <si>
    <t>综合应用能力成绩</t>
  </si>
  <si>
    <t>总成绩</t>
  </si>
  <si>
    <t>政策加分</t>
  </si>
  <si>
    <t>笔试成绩</t>
  </si>
  <si>
    <t>排名</t>
  </si>
  <si>
    <t>王晨雨</t>
  </si>
  <si>
    <t>女</t>
  </si>
  <si>
    <t>襄州区第二高级中学高中数学教师</t>
  </si>
  <si>
    <t>2</t>
  </si>
  <si>
    <t>202509140107</t>
  </si>
  <si>
    <t>李雪柯</t>
  </si>
  <si>
    <t>202509140202</t>
  </si>
  <si>
    <t>王成云</t>
  </si>
  <si>
    <t>202509140114</t>
  </si>
  <si>
    <t>万金妍</t>
  </si>
  <si>
    <t>202509140110</t>
  </si>
  <si>
    <t>鄢福伟</t>
  </si>
  <si>
    <t>202509140129</t>
  </si>
  <si>
    <t>李静</t>
  </si>
  <si>
    <t>202509140204</t>
  </si>
  <si>
    <t>李世祎</t>
  </si>
  <si>
    <t>襄州区第二高级中学高中物理教师</t>
  </si>
  <si>
    <t>202509140225</t>
  </si>
  <si>
    <t>周立坤</t>
  </si>
  <si>
    <t>男</t>
  </si>
  <si>
    <t>202509140210</t>
  </si>
  <si>
    <t>周雪寒</t>
  </si>
  <si>
    <t>202509140214</t>
  </si>
  <si>
    <t>郑宝珠</t>
  </si>
  <si>
    <t>202509140221</t>
  </si>
  <si>
    <t>周勇财</t>
  </si>
  <si>
    <t>202509140215</t>
  </si>
  <si>
    <t>何金彦</t>
  </si>
  <si>
    <t>202509140212</t>
  </si>
  <si>
    <t>董滢</t>
  </si>
  <si>
    <t>襄州区第二高级中学高中化学教师</t>
  </si>
  <si>
    <t>202509140312</t>
  </si>
  <si>
    <t>李文峰</t>
  </si>
  <si>
    <t>202509140309</t>
  </si>
  <si>
    <t>付莎琴</t>
  </si>
  <si>
    <t>202509140302</t>
  </si>
  <si>
    <t>薛鑫</t>
  </si>
  <si>
    <t>202509140307</t>
  </si>
  <si>
    <t>陈莹</t>
  </si>
  <si>
    <t>202509140306</t>
  </si>
  <si>
    <t>闫去寒</t>
  </si>
  <si>
    <t>202509140301</t>
  </si>
  <si>
    <t>夏晓旭</t>
  </si>
  <si>
    <t>襄州区第二高级中学高中英语教师</t>
  </si>
  <si>
    <t>202509140718</t>
  </si>
  <si>
    <t>王予齐</t>
  </si>
  <si>
    <t>202509140606</t>
  </si>
  <si>
    <t>杨瑶</t>
  </si>
  <si>
    <t>202509140622</t>
  </si>
  <si>
    <t>刘晨晨</t>
  </si>
  <si>
    <t>202509140617</t>
  </si>
  <si>
    <t>李伊雯</t>
  </si>
  <si>
    <t>202509140318</t>
  </si>
  <si>
    <t>苏雅婷</t>
  </si>
  <si>
    <t>202509140722</t>
  </si>
  <si>
    <t>刘文佳</t>
  </si>
  <si>
    <t>襄州区第六中学高中化学教师</t>
  </si>
  <si>
    <t>1</t>
  </si>
  <si>
    <t>202509140812</t>
  </si>
  <si>
    <t>尹斌怡</t>
  </si>
  <si>
    <t>202509140801</t>
  </si>
  <si>
    <t>李静霆</t>
  </si>
  <si>
    <t>202509140814</t>
  </si>
  <si>
    <t>李忱烨</t>
  </si>
  <si>
    <t>襄州区第六中学高中地理教师</t>
  </si>
  <si>
    <t>202509140912</t>
  </si>
  <si>
    <t>叶旭曼</t>
  </si>
  <si>
    <t>202509140830</t>
  </si>
  <si>
    <t>郑素娥</t>
  </si>
  <si>
    <t>202509140824</t>
  </si>
  <si>
    <t>胡北</t>
  </si>
  <si>
    <t>襄州区第六中学高中历史教师</t>
  </si>
  <si>
    <t>202509140928</t>
  </si>
  <si>
    <t>郭青萍</t>
  </si>
  <si>
    <t>202509141004</t>
  </si>
  <si>
    <t>肖晨露</t>
  </si>
  <si>
    <t>202509140925</t>
  </si>
  <si>
    <t>陈睿</t>
  </si>
  <si>
    <t>襄州区第六中学高中政治教师</t>
  </si>
  <si>
    <t>202509141023</t>
  </si>
  <si>
    <t>崔若男</t>
  </si>
  <si>
    <t>202509141127</t>
  </si>
  <si>
    <t>闻雨晴</t>
  </si>
  <si>
    <t>202509141025</t>
  </si>
  <si>
    <t>李佳瑶</t>
  </si>
  <si>
    <t>襄州区第六中学高中舞蹈教师</t>
  </si>
  <si>
    <t>202509141205</t>
  </si>
  <si>
    <t>张可</t>
  </si>
  <si>
    <t>202509141202</t>
  </si>
  <si>
    <t>谭澳</t>
  </si>
  <si>
    <t>202509141302</t>
  </si>
  <si>
    <t>明晶晶</t>
  </si>
  <si>
    <t>襄州区职教中心中职语文教师</t>
  </si>
  <si>
    <t>202509141327</t>
  </si>
  <si>
    <t>居子涵</t>
  </si>
  <si>
    <t>202509141321</t>
  </si>
  <si>
    <t>李新</t>
  </si>
  <si>
    <t>202509141306</t>
  </si>
  <si>
    <t>李雨婷</t>
  </si>
  <si>
    <t>襄州区职教中心中职数学教师</t>
  </si>
  <si>
    <t>202509141430</t>
  </si>
  <si>
    <t>黄雪钒</t>
  </si>
  <si>
    <t>202509141427</t>
  </si>
  <si>
    <t>朱晨璐</t>
  </si>
  <si>
    <t>202509141501</t>
  </si>
  <si>
    <t>王锐</t>
  </si>
  <si>
    <t>襄州区职教中心中职地理教师</t>
  </si>
  <si>
    <t>202509141510</t>
  </si>
  <si>
    <t>范娜</t>
  </si>
  <si>
    <t>202509141509</t>
  </si>
  <si>
    <t>刘沪申</t>
  </si>
  <si>
    <t>202509141511</t>
  </si>
  <si>
    <t>王全玥</t>
  </si>
  <si>
    <t>襄州区职教中心中职机械加工教师</t>
  </si>
  <si>
    <t>202509141518</t>
  </si>
  <si>
    <t>杨宜</t>
  </si>
  <si>
    <t>202509141524</t>
  </si>
  <si>
    <t>赵旭阳</t>
  </si>
  <si>
    <t>202509141526</t>
  </si>
  <si>
    <t>王满</t>
  </si>
  <si>
    <t>襄州区职教中心中职汽车运用与维修专业教师</t>
  </si>
  <si>
    <t>202509141529</t>
  </si>
  <si>
    <t>李澳</t>
  </si>
  <si>
    <t>202509141605</t>
  </si>
  <si>
    <t>黎国</t>
  </si>
  <si>
    <t>202509141527</t>
  </si>
  <si>
    <t>储紫微</t>
  </si>
  <si>
    <t>襄州区第四中学初中语文教师</t>
  </si>
  <si>
    <t>202509141802</t>
  </si>
  <si>
    <t>司马晓霞</t>
  </si>
  <si>
    <t>202509141703</t>
  </si>
  <si>
    <t>陈齐蕊</t>
  </si>
  <si>
    <t>202509141709</t>
  </si>
  <si>
    <t>高冰洁</t>
  </si>
  <si>
    <t>202509141713</t>
  </si>
  <si>
    <t>刘泽冉</t>
  </si>
  <si>
    <t>202509141729</t>
  </si>
  <si>
    <t>王欣雨</t>
  </si>
  <si>
    <t>202509141730</t>
  </si>
  <si>
    <t>贾梦倩</t>
  </si>
  <si>
    <t>襄州区第四中学初中数学教师</t>
  </si>
  <si>
    <t>202509141808</t>
  </si>
  <si>
    <t>王闰萱</t>
  </si>
  <si>
    <t>202509141811</t>
  </si>
  <si>
    <t>乔雨洋</t>
  </si>
  <si>
    <t>202509141810</t>
  </si>
  <si>
    <t>周依诺</t>
  </si>
  <si>
    <t>襄州区第四中学初中音乐教师</t>
  </si>
  <si>
    <t>202509141821</t>
  </si>
  <si>
    <t>靳艺哲</t>
  </si>
  <si>
    <t>202509141913</t>
  </si>
  <si>
    <t>鲁康平</t>
  </si>
  <si>
    <t>202509141914</t>
  </si>
  <si>
    <t>王雨琴</t>
  </si>
  <si>
    <t>襄州区第四中学初中美术教师</t>
  </si>
  <si>
    <t>202509141927</t>
  </si>
  <si>
    <t>贺进灯</t>
  </si>
  <si>
    <t>202509142115</t>
  </si>
  <si>
    <t>熊宇宸</t>
  </si>
  <si>
    <t>202509142013</t>
  </si>
  <si>
    <t>何雨薇</t>
  </si>
  <si>
    <t>襄州区第五中学初中数学教师</t>
  </si>
  <si>
    <t>202509142123</t>
  </si>
  <si>
    <t>梁玉璇</t>
  </si>
  <si>
    <t>202509142206</t>
  </si>
  <si>
    <t>黄明月</t>
  </si>
  <si>
    <t>202509142204</t>
  </si>
  <si>
    <t>宋婷婷</t>
  </si>
  <si>
    <t>襄州区第五中学初中物理教师</t>
  </si>
  <si>
    <t>202509142216</t>
  </si>
  <si>
    <t>王胜利</t>
  </si>
  <si>
    <t>202509142214</t>
  </si>
  <si>
    <t>张星星</t>
  </si>
  <si>
    <t>202509142217</t>
  </si>
  <si>
    <t>喻亚楠</t>
  </si>
  <si>
    <t>襄州区第五中学初中地理教师</t>
  </si>
  <si>
    <t>202509142230</t>
  </si>
  <si>
    <t>杨怡晨</t>
  </si>
  <si>
    <t>202509142226</t>
  </si>
  <si>
    <t>王雨竹</t>
  </si>
  <si>
    <t>202509142227</t>
  </si>
  <si>
    <t>姚澜曲</t>
  </si>
  <si>
    <t>襄州区第五中学初中政治教师</t>
  </si>
  <si>
    <t>202509142309</t>
  </si>
  <si>
    <t>杜欣雨</t>
  </si>
  <si>
    <t>202509142320</t>
  </si>
  <si>
    <t>郑祺奕</t>
  </si>
  <si>
    <t>202509142316</t>
  </si>
  <si>
    <t>文紫瑞</t>
  </si>
  <si>
    <t>襄州区第五中学初中音乐教师</t>
  </si>
  <si>
    <t>202509142422</t>
  </si>
  <si>
    <t>黄博文</t>
  </si>
  <si>
    <t>202509142503</t>
  </si>
  <si>
    <t>王晓雨</t>
  </si>
  <si>
    <t>202509142416</t>
  </si>
  <si>
    <t>杨哲</t>
  </si>
  <si>
    <t>襄州区第五中学初中美术教师</t>
  </si>
  <si>
    <t>202509142714</t>
  </si>
  <si>
    <t>陈鑫宇</t>
  </si>
  <si>
    <t>202509142813</t>
  </si>
  <si>
    <t>吴文倩</t>
  </si>
  <si>
    <t>202509142811</t>
  </si>
  <si>
    <t>成嘉星</t>
  </si>
  <si>
    <t>襄州区第七中学初中语文教师</t>
  </si>
  <si>
    <t>202509143112</t>
  </si>
  <si>
    <t>燕铭馨</t>
  </si>
  <si>
    <t>202509143223</t>
  </si>
  <si>
    <t>莫然</t>
  </si>
  <si>
    <t>202509143217</t>
  </si>
  <si>
    <t>王嫣然</t>
  </si>
  <si>
    <t>202509143012</t>
  </si>
  <si>
    <t>黄琪雯</t>
  </si>
  <si>
    <t>202509143003</t>
  </si>
  <si>
    <t>张雨晨</t>
  </si>
  <si>
    <t>202509143202</t>
  </si>
  <si>
    <t>刘斐然</t>
  </si>
  <si>
    <t>襄州区第七中学初中数学教师</t>
  </si>
  <si>
    <t>202509143419</t>
  </si>
  <si>
    <t>周雪</t>
  </si>
  <si>
    <t>202509143405</t>
  </si>
  <si>
    <t>梁爽</t>
  </si>
  <si>
    <t>202509143510</t>
  </si>
  <si>
    <t>崔启月</t>
  </si>
  <si>
    <t>襄州区第七中学初中英语教师</t>
  </si>
  <si>
    <t>202509143524</t>
  </si>
  <si>
    <t>祁静怡</t>
  </si>
  <si>
    <t>202509143523</t>
  </si>
  <si>
    <t>王婷</t>
  </si>
  <si>
    <t>202509143530</t>
  </si>
  <si>
    <t>范梦怡</t>
  </si>
  <si>
    <t>襄州区第七中学初中体育教师</t>
  </si>
  <si>
    <t>202509143909</t>
  </si>
  <si>
    <t>李梓瑞</t>
  </si>
  <si>
    <t>202509144010</t>
  </si>
  <si>
    <t>王金双</t>
  </si>
  <si>
    <t>202509144008</t>
  </si>
  <si>
    <t>陈玮嘉</t>
  </si>
  <si>
    <t>襄州区第七中学初中音乐教师</t>
  </si>
  <si>
    <t>202509144417</t>
  </si>
  <si>
    <t>黄豫</t>
  </si>
  <si>
    <t>202509144421</t>
  </si>
  <si>
    <t>谭妍楠</t>
  </si>
  <si>
    <t>202509144229</t>
  </si>
  <si>
    <t>尹龙月</t>
  </si>
  <si>
    <t>襄州区第七中学初中美术教师</t>
  </si>
  <si>
    <t>202509144805</t>
  </si>
  <si>
    <t>曹霈珂</t>
  </si>
  <si>
    <t>202509144711</t>
  </si>
  <si>
    <t>穆莎丽</t>
  </si>
  <si>
    <t>202509144503</t>
  </si>
  <si>
    <t>郭丁瑜</t>
  </si>
  <si>
    <t>襄州区第八中学初中语文教师</t>
  </si>
  <si>
    <t>202509144905</t>
  </si>
  <si>
    <t>鄢雨亭</t>
  </si>
  <si>
    <t>202509144827</t>
  </si>
  <si>
    <t>张云阁</t>
  </si>
  <si>
    <t>202509144822</t>
  </si>
  <si>
    <t>易垚</t>
  </si>
  <si>
    <t>襄州区第八中学初中英语教师</t>
  </si>
  <si>
    <t>202509144930</t>
  </si>
  <si>
    <t>徐梦月</t>
  </si>
  <si>
    <t>202509144929</t>
  </si>
  <si>
    <t>黄思怡</t>
  </si>
  <si>
    <t>202509144909</t>
  </si>
  <si>
    <t>李修垒</t>
  </si>
  <si>
    <t>襄州区第八中学初中体育教师</t>
  </si>
  <si>
    <t>202509145024</t>
  </si>
  <si>
    <t>裴志</t>
  </si>
  <si>
    <t>202509145127</t>
  </si>
  <si>
    <t>李欣哲</t>
  </si>
  <si>
    <t>202509145118</t>
  </si>
  <si>
    <t>熊智鑫</t>
  </si>
  <si>
    <t>襄州区第八中学初中音乐教师</t>
  </si>
  <si>
    <t>202509145325</t>
  </si>
  <si>
    <t>陈思亦</t>
  </si>
  <si>
    <t>202509145301</t>
  </si>
  <si>
    <t>刘泽楠</t>
  </si>
  <si>
    <t>202509145321</t>
  </si>
  <si>
    <t>马怡冰</t>
  </si>
  <si>
    <t>襄州区第八中学初中美术教师</t>
  </si>
  <si>
    <t>202509145706</t>
  </si>
  <si>
    <t>胡文轩</t>
  </si>
  <si>
    <t>202509145430</t>
  </si>
  <si>
    <t>郭甜柔</t>
  </si>
  <si>
    <t>202509145709</t>
  </si>
  <si>
    <t>马晓菲</t>
  </si>
  <si>
    <t>襄州区第十中学初中语文教师</t>
  </si>
  <si>
    <t>202509145827</t>
  </si>
  <si>
    <t>周桢婧</t>
  </si>
  <si>
    <t>202509145724</t>
  </si>
  <si>
    <t>付诗旻</t>
  </si>
  <si>
    <t>202509146010</t>
  </si>
  <si>
    <t>许申奥</t>
  </si>
  <si>
    <t>202509146102</t>
  </si>
  <si>
    <t>赵胡杨</t>
  </si>
  <si>
    <t>202509145715</t>
  </si>
  <si>
    <t>宋诺霈</t>
  </si>
  <si>
    <t>202509145824</t>
  </si>
  <si>
    <t>鲍雨静</t>
  </si>
  <si>
    <t>襄州区第十中学初中数学教师</t>
  </si>
  <si>
    <t>202509146204</t>
  </si>
  <si>
    <t>张渝龙</t>
  </si>
  <si>
    <t>202509146129</t>
  </si>
  <si>
    <t>黄倚凡</t>
  </si>
  <si>
    <t>202509146128</t>
  </si>
  <si>
    <t>陈妍宇</t>
  </si>
  <si>
    <t>襄州区第十中学初中英语教师</t>
  </si>
  <si>
    <t>202509146417</t>
  </si>
  <si>
    <t>赵小凤</t>
  </si>
  <si>
    <t>202509146611</t>
  </si>
  <si>
    <t>周明慧</t>
  </si>
  <si>
    <t>202509146624</t>
  </si>
  <si>
    <t>王梦娜</t>
  </si>
  <si>
    <t>202509146604</t>
  </si>
  <si>
    <t>徐涵睿</t>
  </si>
  <si>
    <t>202509146408</t>
  </si>
  <si>
    <t>曹嘉欣</t>
  </si>
  <si>
    <t>202509146808</t>
  </si>
  <si>
    <t>路月阳</t>
  </si>
  <si>
    <t>襄州区第十中学初中生物教师</t>
  </si>
  <si>
    <t>202509147220</t>
  </si>
  <si>
    <t>王振洋</t>
  </si>
  <si>
    <t>202509147201</t>
  </si>
  <si>
    <t>张凌茜</t>
  </si>
  <si>
    <t>202509147208</t>
  </si>
  <si>
    <t>郭玉琢</t>
  </si>
  <si>
    <t>襄州区第十中学初中地理教师</t>
  </si>
  <si>
    <t>202509147305</t>
  </si>
  <si>
    <t>陈肖杨</t>
  </si>
  <si>
    <t>202509147307</t>
  </si>
  <si>
    <t>汪正洋</t>
  </si>
  <si>
    <t>襄州区第十中学初中体育教师</t>
  </si>
  <si>
    <t>202509147323</t>
  </si>
  <si>
    <t>杨娇</t>
  </si>
  <si>
    <t>202509147603</t>
  </si>
  <si>
    <t>陶茂斌</t>
  </si>
  <si>
    <t>202509147330</t>
  </si>
  <si>
    <t>沈晓雨</t>
  </si>
  <si>
    <t>襄州区第十中学初中音乐教师</t>
  </si>
  <si>
    <t>202509147806</t>
  </si>
  <si>
    <t>付童雯钦</t>
  </si>
  <si>
    <t>202509147803</t>
  </si>
  <si>
    <t>王永玮</t>
  </si>
  <si>
    <t>202509147801</t>
  </si>
  <si>
    <t>杜心睿</t>
  </si>
  <si>
    <t>襄州区第十中学初中美术教师</t>
  </si>
  <si>
    <t>202509148010</t>
  </si>
  <si>
    <t>郑永琪</t>
  </si>
  <si>
    <t>202509147931</t>
  </si>
  <si>
    <t>赵思琦</t>
  </si>
  <si>
    <t>202509148030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</si>
</sst>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4"/>
  <sheetViews>
    <sheetView tabSelected="1" workbookViewId="0">
      <selection activeCell="P6" sqref="P6"/>
    </sheetView>
  </sheetViews>
  <sheetFormatPr defaultColWidth="21" defaultRowHeight="13.5"/>
  <cols>
    <col min="1" max="1" width="5.125" style="1" customWidth="1"/>
    <col min="2" max="2" width="9.125" style="1" customWidth="1"/>
    <col min="3" max="3" width="8.125" customWidth="1"/>
    <col min="4" max="4" width="38.625" style="1" customWidth="1"/>
    <col min="5" max="5" width="5.375" customWidth="1"/>
    <col min="6" max="6" width="13" style="1" customWidth="1"/>
    <col min="7" max="7" width="9.125" style="1" customWidth="1"/>
    <col min="8" max="8" width="8.875" style="1" customWidth="1"/>
    <col min="9" max="9" width="7.5" style="1" customWidth="1"/>
    <col min="10" max="10" width="6" style="1" customWidth="1"/>
    <col min="11" max="11" width="11" style="2" customWidth="1"/>
    <col min="12" max="12" width="5.25" style="1" customWidth="1"/>
    <col min="13" max="16384" width="21" style="1"/>
  </cols>
  <sheetData>
    <row r="1" ht="37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56" customHeight="1" spans="1:12">
      <c r="A2" s="4" t="s">
        <v>1</v>
      </c>
      <c r="B2" s="5" t="s">
        <v>2</v>
      </c>
      <c r="C2" s="6" t="s">
        <v>3</v>
      </c>
      <c r="D2" s="7" t="s">
        <v>4</v>
      </c>
      <c r="E2" s="5" t="s">
        <v>5</v>
      </c>
      <c r="F2" s="5" t="s">
        <v>6</v>
      </c>
      <c r="G2" s="8" t="s">
        <v>7</v>
      </c>
      <c r="H2" s="8" t="s">
        <v>8</v>
      </c>
      <c r="I2" s="13" t="s">
        <v>9</v>
      </c>
      <c r="J2" s="13" t="s">
        <v>10</v>
      </c>
      <c r="K2" s="14" t="s">
        <v>11</v>
      </c>
      <c r="L2" s="15" t="s">
        <v>12</v>
      </c>
    </row>
    <row r="3" ht="18" customHeight="1" spans="1:12">
      <c r="A3" s="9">
        <v>1</v>
      </c>
      <c r="B3" s="10" t="s">
        <v>13</v>
      </c>
      <c r="C3" s="10" t="s">
        <v>14</v>
      </c>
      <c r="D3" s="11" t="s">
        <v>15</v>
      </c>
      <c r="E3" s="10" t="s">
        <v>16</v>
      </c>
      <c r="F3" s="10" t="s">
        <v>17</v>
      </c>
      <c r="G3" s="9">
        <v>103.7</v>
      </c>
      <c r="H3" s="9">
        <v>94.85</v>
      </c>
      <c r="I3" s="9">
        <v>198.55</v>
      </c>
      <c r="J3" s="9"/>
      <c r="K3" s="16">
        <v>66.18</v>
      </c>
      <c r="L3" s="9" cm="1">
        <f t="array" ref="L3">SUMPRODUCT((D3=$D$3:$D$154)*(K3&lt;$K$3:$K$154))+1</f>
        <v>1</v>
      </c>
    </row>
    <row r="4" ht="18" customHeight="1" spans="1:12">
      <c r="A4" s="9">
        <v>2</v>
      </c>
      <c r="B4" s="10" t="s">
        <v>18</v>
      </c>
      <c r="C4" s="10" t="s">
        <v>14</v>
      </c>
      <c r="D4" s="11" t="s">
        <v>15</v>
      </c>
      <c r="E4" s="10" t="s">
        <v>16</v>
      </c>
      <c r="F4" s="10" t="s">
        <v>19</v>
      </c>
      <c r="G4" s="9">
        <v>102.4</v>
      </c>
      <c r="H4" s="9">
        <v>88.65</v>
      </c>
      <c r="I4" s="9">
        <v>191.05</v>
      </c>
      <c r="J4" s="9"/>
      <c r="K4" s="16">
        <v>63.68</v>
      </c>
      <c r="L4" s="9" cm="1">
        <f t="array" ref="L4">SUMPRODUCT((D4=$D$3:$D$154)*(K4&lt;$K$3:$K$154))+1</f>
        <v>2</v>
      </c>
    </row>
    <row r="5" ht="18" customHeight="1" spans="1:12">
      <c r="A5" s="9">
        <v>3</v>
      </c>
      <c r="B5" s="10" t="s">
        <v>20</v>
      </c>
      <c r="C5" s="10" t="s">
        <v>14</v>
      </c>
      <c r="D5" s="11" t="s">
        <v>15</v>
      </c>
      <c r="E5" s="10" t="s">
        <v>16</v>
      </c>
      <c r="F5" s="10" t="s">
        <v>21</v>
      </c>
      <c r="G5" s="9">
        <v>108.5</v>
      </c>
      <c r="H5" s="9">
        <v>79.75</v>
      </c>
      <c r="I5" s="9">
        <v>188.25</v>
      </c>
      <c r="J5" s="9"/>
      <c r="K5" s="16">
        <v>62.75</v>
      </c>
      <c r="L5" s="9" cm="1">
        <f t="array" ref="L5">SUMPRODUCT((D5=$D$3:$D$154)*(K5&lt;$K$3:$K$154))+1</f>
        <v>3</v>
      </c>
    </row>
    <row r="6" ht="18" customHeight="1" spans="1:12">
      <c r="A6" s="9">
        <v>4</v>
      </c>
      <c r="B6" s="10" t="s">
        <v>22</v>
      </c>
      <c r="C6" s="10" t="s">
        <v>14</v>
      </c>
      <c r="D6" s="11" t="s">
        <v>15</v>
      </c>
      <c r="E6" s="10" t="s">
        <v>16</v>
      </c>
      <c r="F6" s="10" t="s">
        <v>23</v>
      </c>
      <c r="G6" s="9">
        <v>104.4</v>
      </c>
      <c r="H6" s="9">
        <v>82.45</v>
      </c>
      <c r="I6" s="9">
        <v>186.85</v>
      </c>
      <c r="J6" s="9"/>
      <c r="K6" s="16">
        <v>62.28</v>
      </c>
      <c r="L6" s="9" cm="1">
        <f t="array" ref="L6">SUMPRODUCT((D6=$D$3:$D$154)*(K6&lt;$K$3:$K$154))+1</f>
        <v>4</v>
      </c>
    </row>
    <row r="7" ht="18" customHeight="1" spans="1:12">
      <c r="A7" s="9">
        <v>5</v>
      </c>
      <c r="B7" s="10" t="s">
        <v>24</v>
      </c>
      <c r="C7" s="10" t="s">
        <v>14</v>
      </c>
      <c r="D7" s="11" t="s">
        <v>15</v>
      </c>
      <c r="E7" s="10" t="s">
        <v>16</v>
      </c>
      <c r="F7" s="10" t="s">
        <v>25</v>
      </c>
      <c r="G7" s="9">
        <v>102.7</v>
      </c>
      <c r="H7" s="9">
        <v>81.8</v>
      </c>
      <c r="I7" s="9">
        <v>184.5</v>
      </c>
      <c r="J7" s="9"/>
      <c r="K7" s="16">
        <v>61.5</v>
      </c>
      <c r="L7" s="9" cm="1">
        <f t="array" ref="L7">SUMPRODUCT((D7=$D$3:$D$154)*(K7&lt;$K$3:$K$154))+1</f>
        <v>5</v>
      </c>
    </row>
    <row r="8" ht="18" customHeight="1" spans="1:12">
      <c r="A8" s="9">
        <v>6</v>
      </c>
      <c r="B8" s="10" t="s">
        <v>26</v>
      </c>
      <c r="C8" s="10" t="s">
        <v>14</v>
      </c>
      <c r="D8" s="11" t="s">
        <v>15</v>
      </c>
      <c r="E8" s="10" t="s">
        <v>16</v>
      </c>
      <c r="F8" s="10" t="s">
        <v>27</v>
      </c>
      <c r="G8" s="9">
        <v>102.9</v>
      </c>
      <c r="H8" s="9">
        <v>77.45</v>
      </c>
      <c r="I8" s="9">
        <v>180.35</v>
      </c>
      <c r="J8" s="9"/>
      <c r="K8" s="16">
        <v>60.12</v>
      </c>
      <c r="L8" s="9" cm="1">
        <f t="array" ref="L8">SUMPRODUCT((D8=$D$3:$D$154)*(K8&lt;$K$3:$K$154))+1</f>
        <v>6</v>
      </c>
    </row>
    <row r="9" ht="18" customHeight="1" spans="1:12">
      <c r="A9" s="9">
        <v>7</v>
      </c>
      <c r="B9" s="10" t="s">
        <v>28</v>
      </c>
      <c r="C9" s="10" t="s">
        <v>14</v>
      </c>
      <c r="D9" s="11" t="s">
        <v>29</v>
      </c>
      <c r="E9" s="10" t="s">
        <v>16</v>
      </c>
      <c r="F9" s="10" t="s">
        <v>30</v>
      </c>
      <c r="G9" s="9">
        <v>108.7</v>
      </c>
      <c r="H9" s="9">
        <v>79.75</v>
      </c>
      <c r="I9" s="9">
        <v>188.45</v>
      </c>
      <c r="J9" s="9"/>
      <c r="K9" s="16">
        <v>62.82</v>
      </c>
      <c r="L9" s="9" cm="1">
        <f t="array" ref="L9">SUMPRODUCT((D9=$D$3:$D$154)*(K9&lt;$K$3:$K$154))+1</f>
        <v>1</v>
      </c>
    </row>
    <row r="10" ht="18" customHeight="1" spans="1:12">
      <c r="A10" s="9">
        <v>8</v>
      </c>
      <c r="B10" s="10" t="s">
        <v>31</v>
      </c>
      <c r="C10" s="10" t="s">
        <v>32</v>
      </c>
      <c r="D10" s="11" t="s">
        <v>29</v>
      </c>
      <c r="E10" s="10" t="s">
        <v>16</v>
      </c>
      <c r="F10" s="10" t="s">
        <v>33</v>
      </c>
      <c r="G10" s="9">
        <v>98.2</v>
      </c>
      <c r="H10" s="9">
        <v>86.75</v>
      </c>
      <c r="I10" s="9">
        <v>184.95</v>
      </c>
      <c r="J10" s="9"/>
      <c r="K10" s="16">
        <v>61.65</v>
      </c>
      <c r="L10" s="9" cm="1">
        <f t="array" ref="L10">SUMPRODUCT((D10=$D$3:$D$154)*(K10&lt;$K$3:$K$154))+1</f>
        <v>2</v>
      </c>
    </row>
    <row r="11" ht="18" customHeight="1" spans="1:12">
      <c r="A11" s="9">
        <v>9</v>
      </c>
      <c r="B11" s="10" t="s">
        <v>34</v>
      </c>
      <c r="C11" s="10" t="s">
        <v>14</v>
      </c>
      <c r="D11" s="11" t="s">
        <v>29</v>
      </c>
      <c r="E11" s="10" t="s">
        <v>16</v>
      </c>
      <c r="F11" s="10" t="s">
        <v>35</v>
      </c>
      <c r="G11" s="9">
        <v>107.3</v>
      </c>
      <c r="H11" s="9">
        <v>76.1</v>
      </c>
      <c r="I11" s="9">
        <v>183.4</v>
      </c>
      <c r="J11" s="9"/>
      <c r="K11" s="16">
        <v>61.13</v>
      </c>
      <c r="L11" s="9" cm="1">
        <f t="array" ref="L11">SUMPRODUCT((D11=$D$3:$D$154)*(K11&lt;$K$3:$K$154))+1</f>
        <v>3</v>
      </c>
    </row>
    <row r="12" ht="18" customHeight="1" spans="1:12">
      <c r="A12" s="9">
        <v>10</v>
      </c>
      <c r="B12" s="10" t="s">
        <v>36</v>
      </c>
      <c r="C12" s="10" t="s">
        <v>14</v>
      </c>
      <c r="D12" s="11" t="s">
        <v>29</v>
      </c>
      <c r="E12" s="10" t="s">
        <v>16</v>
      </c>
      <c r="F12" s="10" t="s">
        <v>37</v>
      </c>
      <c r="G12" s="9">
        <v>104.5</v>
      </c>
      <c r="H12" s="9">
        <v>76.1</v>
      </c>
      <c r="I12" s="9">
        <v>180.6</v>
      </c>
      <c r="J12" s="9"/>
      <c r="K12" s="16">
        <v>60.2</v>
      </c>
      <c r="L12" s="9" cm="1">
        <f t="array" ref="L12">SUMPRODUCT((D12=$D$3:$D$154)*(K12&lt;$K$3:$K$154))+1</f>
        <v>4</v>
      </c>
    </row>
    <row r="13" ht="18" customHeight="1" spans="1:12">
      <c r="A13" s="9">
        <v>11</v>
      </c>
      <c r="B13" s="10" t="s">
        <v>38</v>
      </c>
      <c r="C13" s="10" t="s">
        <v>32</v>
      </c>
      <c r="D13" s="11" t="s">
        <v>29</v>
      </c>
      <c r="E13" s="10" t="s">
        <v>16</v>
      </c>
      <c r="F13" s="10" t="s">
        <v>39</v>
      </c>
      <c r="G13" s="9">
        <v>103.6</v>
      </c>
      <c r="H13" s="9">
        <v>73.6</v>
      </c>
      <c r="I13" s="9">
        <v>177.2</v>
      </c>
      <c r="J13" s="9"/>
      <c r="K13" s="16">
        <v>59.07</v>
      </c>
      <c r="L13" s="9" cm="1">
        <f t="array" ref="L13">SUMPRODUCT((D13=$D$3:$D$154)*(K13&lt;$K$3:$K$154))+1</f>
        <v>5</v>
      </c>
    </row>
    <row r="14" ht="18" customHeight="1" spans="1:12">
      <c r="A14" s="9">
        <v>12</v>
      </c>
      <c r="B14" s="10" t="s">
        <v>40</v>
      </c>
      <c r="C14" s="10" t="s">
        <v>14</v>
      </c>
      <c r="D14" s="11" t="s">
        <v>29</v>
      </c>
      <c r="E14" s="10" t="s">
        <v>16</v>
      </c>
      <c r="F14" s="10" t="s">
        <v>41</v>
      </c>
      <c r="G14" s="9">
        <v>103.4</v>
      </c>
      <c r="H14" s="9">
        <v>71.1</v>
      </c>
      <c r="I14" s="9">
        <v>174.5</v>
      </c>
      <c r="J14" s="9"/>
      <c r="K14" s="16">
        <v>58.17</v>
      </c>
      <c r="L14" s="9" cm="1">
        <f t="array" ref="L14">SUMPRODUCT((D14=$D$3:$D$154)*(K14&lt;$K$3:$K$154))+1</f>
        <v>6</v>
      </c>
    </row>
    <row r="15" ht="18" customHeight="1" spans="1:12">
      <c r="A15" s="9">
        <v>13</v>
      </c>
      <c r="B15" s="10" t="s">
        <v>42</v>
      </c>
      <c r="C15" s="10" t="s">
        <v>14</v>
      </c>
      <c r="D15" s="11" t="s">
        <v>43</v>
      </c>
      <c r="E15" s="10" t="s">
        <v>16</v>
      </c>
      <c r="F15" s="10" t="s">
        <v>44</v>
      </c>
      <c r="G15" s="9">
        <v>116.5</v>
      </c>
      <c r="H15" s="9">
        <v>95.25</v>
      </c>
      <c r="I15" s="9">
        <v>211.75</v>
      </c>
      <c r="J15" s="9"/>
      <c r="K15" s="16">
        <v>70.58</v>
      </c>
      <c r="L15" s="9" cm="1">
        <f t="array" ref="L15">SUMPRODUCT((D15=$D$3:$D$154)*(K15&lt;$K$3:$K$154))+1</f>
        <v>1</v>
      </c>
    </row>
    <row r="16" ht="18" customHeight="1" spans="1:12">
      <c r="A16" s="9">
        <v>14</v>
      </c>
      <c r="B16" s="10" t="s">
        <v>45</v>
      </c>
      <c r="C16" s="10" t="s">
        <v>32</v>
      </c>
      <c r="D16" s="11" t="s">
        <v>43</v>
      </c>
      <c r="E16" s="10" t="s">
        <v>16</v>
      </c>
      <c r="F16" s="10" t="s">
        <v>46</v>
      </c>
      <c r="G16" s="9">
        <v>109.9</v>
      </c>
      <c r="H16" s="9">
        <v>95.25</v>
      </c>
      <c r="I16" s="9">
        <v>205.15</v>
      </c>
      <c r="J16" s="9"/>
      <c r="K16" s="16">
        <v>68.38</v>
      </c>
      <c r="L16" s="9" cm="1">
        <f t="array" ref="L16">SUMPRODUCT((D16=$D$3:$D$154)*(K16&lt;$K$3:$K$154))+1</f>
        <v>2</v>
      </c>
    </row>
    <row r="17" ht="18" customHeight="1" spans="1:12">
      <c r="A17" s="9">
        <v>15</v>
      </c>
      <c r="B17" s="10" t="s">
        <v>47</v>
      </c>
      <c r="C17" s="10" t="s">
        <v>14</v>
      </c>
      <c r="D17" s="11" t="s">
        <v>43</v>
      </c>
      <c r="E17" s="10" t="s">
        <v>16</v>
      </c>
      <c r="F17" s="10" t="s">
        <v>48</v>
      </c>
      <c r="G17" s="9">
        <v>111.6</v>
      </c>
      <c r="H17" s="9">
        <v>91.25</v>
      </c>
      <c r="I17" s="9">
        <v>202.85</v>
      </c>
      <c r="J17" s="9"/>
      <c r="K17" s="16">
        <v>67.62</v>
      </c>
      <c r="L17" s="9" cm="1">
        <f t="array" ref="L17">SUMPRODUCT((D17=$D$3:$D$154)*(K17&lt;$K$3:$K$154))+1</f>
        <v>3</v>
      </c>
    </row>
    <row r="18" ht="18" customHeight="1" spans="1:12">
      <c r="A18" s="9">
        <v>16</v>
      </c>
      <c r="B18" s="10" t="s">
        <v>49</v>
      </c>
      <c r="C18" s="10" t="s">
        <v>14</v>
      </c>
      <c r="D18" s="11" t="s">
        <v>43</v>
      </c>
      <c r="E18" s="10" t="s">
        <v>16</v>
      </c>
      <c r="F18" s="10" t="s">
        <v>50</v>
      </c>
      <c r="G18" s="9">
        <v>110.7</v>
      </c>
      <c r="H18" s="9">
        <v>89.25</v>
      </c>
      <c r="I18" s="9">
        <v>199.95</v>
      </c>
      <c r="J18" s="9"/>
      <c r="K18" s="16">
        <v>66.65</v>
      </c>
      <c r="L18" s="9" cm="1">
        <f t="array" ref="L18">SUMPRODUCT((D18=$D$3:$D$154)*(K18&lt;$K$3:$K$154))+1</f>
        <v>4</v>
      </c>
    </row>
    <row r="19" ht="18" customHeight="1" spans="1:12">
      <c r="A19" s="9">
        <v>17</v>
      </c>
      <c r="B19" s="10" t="s">
        <v>51</v>
      </c>
      <c r="C19" s="10" t="s">
        <v>14</v>
      </c>
      <c r="D19" s="11" t="s">
        <v>43</v>
      </c>
      <c r="E19" s="10" t="s">
        <v>16</v>
      </c>
      <c r="F19" s="10" t="s">
        <v>52</v>
      </c>
      <c r="G19" s="9">
        <v>104.7</v>
      </c>
      <c r="H19" s="9">
        <v>88.25</v>
      </c>
      <c r="I19" s="9">
        <v>192.95</v>
      </c>
      <c r="J19" s="9"/>
      <c r="K19" s="16">
        <v>64.32</v>
      </c>
      <c r="L19" s="9" cm="1">
        <f t="array" ref="L19">SUMPRODUCT((D19=$D$3:$D$154)*(K19&lt;$K$3:$K$154))+1</f>
        <v>5</v>
      </c>
    </row>
    <row r="20" ht="18" customHeight="1" spans="1:12">
      <c r="A20" s="9">
        <v>18</v>
      </c>
      <c r="B20" s="10" t="s">
        <v>53</v>
      </c>
      <c r="C20" s="10" t="s">
        <v>14</v>
      </c>
      <c r="D20" s="11" t="s">
        <v>43</v>
      </c>
      <c r="E20" s="10" t="s">
        <v>16</v>
      </c>
      <c r="F20" s="10" t="s">
        <v>54</v>
      </c>
      <c r="G20" s="9">
        <v>105.6</v>
      </c>
      <c r="H20" s="9">
        <v>86.15</v>
      </c>
      <c r="I20" s="9">
        <v>191.75</v>
      </c>
      <c r="J20" s="9"/>
      <c r="K20" s="16">
        <v>63.92</v>
      </c>
      <c r="L20" s="9" cm="1">
        <f t="array" ref="L20">SUMPRODUCT((D20=$D$3:$D$154)*(K20&lt;$K$3:$K$154))+1</f>
        <v>6</v>
      </c>
    </row>
    <row r="21" ht="18" customHeight="1" spans="1:12">
      <c r="A21" s="9">
        <v>19</v>
      </c>
      <c r="B21" s="10" t="s">
        <v>55</v>
      </c>
      <c r="C21" s="10" t="s">
        <v>14</v>
      </c>
      <c r="D21" s="11" t="s">
        <v>56</v>
      </c>
      <c r="E21" s="10" t="s">
        <v>16</v>
      </c>
      <c r="F21" s="10" t="s">
        <v>57</v>
      </c>
      <c r="G21" s="9">
        <v>120.2</v>
      </c>
      <c r="H21" s="9">
        <v>96.65</v>
      </c>
      <c r="I21" s="9">
        <v>216.85</v>
      </c>
      <c r="J21" s="9"/>
      <c r="K21" s="16">
        <v>72.28</v>
      </c>
      <c r="L21" s="9" cm="1">
        <f t="array" ref="L21">SUMPRODUCT((D21=$D$3:$D$154)*(K21&lt;$K$3:$K$154))+1</f>
        <v>1</v>
      </c>
    </row>
    <row r="22" ht="18" customHeight="1" spans="1:12">
      <c r="A22" s="9">
        <v>20</v>
      </c>
      <c r="B22" s="10" t="s">
        <v>58</v>
      </c>
      <c r="C22" s="10" t="s">
        <v>14</v>
      </c>
      <c r="D22" s="11" t="s">
        <v>56</v>
      </c>
      <c r="E22" s="10" t="s">
        <v>16</v>
      </c>
      <c r="F22" s="10" t="s">
        <v>59</v>
      </c>
      <c r="G22" s="9">
        <v>111.7</v>
      </c>
      <c r="H22" s="9">
        <v>100.85</v>
      </c>
      <c r="I22" s="9">
        <v>212.55</v>
      </c>
      <c r="J22" s="9"/>
      <c r="K22" s="16">
        <v>70.85</v>
      </c>
      <c r="L22" s="9" cm="1">
        <f t="array" ref="L22">SUMPRODUCT((D22=$D$3:$D$154)*(K22&lt;$K$3:$K$154))+1</f>
        <v>2</v>
      </c>
    </row>
    <row r="23" ht="18" customHeight="1" spans="1:12">
      <c r="A23" s="9">
        <v>21</v>
      </c>
      <c r="B23" s="10" t="s">
        <v>60</v>
      </c>
      <c r="C23" s="10" t="s">
        <v>14</v>
      </c>
      <c r="D23" s="11" t="s">
        <v>56</v>
      </c>
      <c r="E23" s="10" t="s">
        <v>16</v>
      </c>
      <c r="F23" s="10" t="s">
        <v>61</v>
      </c>
      <c r="G23" s="9">
        <v>110.6</v>
      </c>
      <c r="H23" s="9">
        <v>98.25</v>
      </c>
      <c r="I23" s="9">
        <v>208.85</v>
      </c>
      <c r="J23" s="9"/>
      <c r="K23" s="16">
        <v>69.62</v>
      </c>
      <c r="L23" s="9" cm="1">
        <f t="array" ref="L23">SUMPRODUCT((D23=$D$3:$D$154)*(K23&lt;$K$3:$K$154))+1</f>
        <v>3</v>
      </c>
    </row>
    <row r="24" ht="18" customHeight="1" spans="1:12">
      <c r="A24" s="9">
        <v>22</v>
      </c>
      <c r="B24" s="10" t="s">
        <v>62</v>
      </c>
      <c r="C24" s="10" t="s">
        <v>14</v>
      </c>
      <c r="D24" s="11" t="s">
        <v>56</v>
      </c>
      <c r="E24" s="10" t="s">
        <v>16</v>
      </c>
      <c r="F24" s="10" t="s">
        <v>63</v>
      </c>
      <c r="G24" s="9">
        <v>112.3</v>
      </c>
      <c r="H24" s="9">
        <v>95.85</v>
      </c>
      <c r="I24" s="9">
        <v>208.15</v>
      </c>
      <c r="J24" s="9"/>
      <c r="K24" s="16">
        <v>69.38</v>
      </c>
      <c r="L24" s="9" cm="1">
        <f t="array" ref="L24">SUMPRODUCT((D24=$D$3:$D$154)*(K24&lt;$K$3:$K$154))+1</f>
        <v>4</v>
      </c>
    </row>
    <row r="25" ht="18" customHeight="1" spans="1:12">
      <c r="A25" s="9">
        <v>23</v>
      </c>
      <c r="B25" s="10" t="s">
        <v>64</v>
      </c>
      <c r="C25" s="10" t="s">
        <v>14</v>
      </c>
      <c r="D25" s="11" t="s">
        <v>56</v>
      </c>
      <c r="E25" s="10" t="s">
        <v>16</v>
      </c>
      <c r="F25" s="10" t="s">
        <v>65</v>
      </c>
      <c r="G25" s="9">
        <v>115.5</v>
      </c>
      <c r="H25" s="9">
        <v>91.25</v>
      </c>
      <c r="I25" s="9">
        <v>206.75</v>
      </c>
      <c r="J25" s="9"/>
      <c r="K25" s="16">
        <v>68.92</v>
      </c>
      <c r="L25" s="9" cm="1">
        <f t="array" ref="L25">SUMPRODUCT((D25=$D$3:$D$154)*(K25&lt;$K$3:$K$154))+1</f>
        <v>5</v>
      </c>
    </row>
    <row r="26" ht="18" customHeight="1" spans="1:12">
      <c r="A26" s="9">
        <v>24</v>
      </c>
      <c r="B26" s="10" t="s">
        <v>66</v>
      </c>
      <c r="C26" s="10" t="s">
        <v>14</v>
      </c>
      <c r="D26" s="11" t="s">
        <v>56</v>
      </c>
      <c r="E26" s="10" t="s">
        <v>16</v>
      </c>
      <c r="F26" s="10" t="s">
        <v>67</v>
      </c>
      <c r="G26" s="9">
        <v>114.3</v>
      </c>
      <c r="H26" s="9">
        <v>91.15</v>
      </c>
      <c r="I26" s="9">
        <v>205.45</v>
      </c>
      <c r="J26" s="9"/>
      <c r="K26" s="16">
        <v>68.48</v>
      </c>
      <c r="L26" s="9" cm="1">
        <f t="array" ref="L26">SUMPRODUCT((D26=$D$3:$D$154)*(K26&lt;$K$3:$K$154))+1</f>
        <v>6</v>
      </c>
    </row>
    <row r="27" ht="18" customHeight="1" spans="1:12">
      <c r="A27" s="9">
        <v>25</v>
      </c>
      <c r="B27" s="10" t="s">
        <v>68</v>
      </c>
      <c r="C27" s="10" t="s">
        <v>14</v>
      </c>
      <c r="D27" s="11" t="s">
        <v>69</v>
      </c>
      <c r="E27" s="10" t="s">
        <v>70</v>
      </c>
      <c r="F27" s="10" t="s">
        <v>71</v>
      </c>
      <c r="G27" s="9">
        <v>130.4</v>
      </c>
      <c r="H27" s="9">
        <v>84.15</v>
      </c>
      <c r="I27" s="9">
        <v>214.55</v>
      </c>
      <c r="J27" s="9"/>
      <c r="K27" s="16">
        <v>71.52</v>
      </c>
      <c r="L27" s="9" cm="1">
        <f t="array" ref="L27">SUMPRODUCT((D27=$D$3:$D$154)*(K27&lt;$K$3:$K$154))+1</f>
        <v>1</v>
      </c>
    </row>
    <row r="28" ht="18" customHeight="1" spans="1:12">
      <c r="A28" s="9">
        <v>26</v>
      </c>
      <c r="B28" s="10" t="s">
        <v>72</v>
      </c>
      <c r="C28" s="10" t="s">
        <v>14</v>
      </c>
      <c r="D28" s="11" t="s">
        <v>69</v>
      </c>
      <c r="E28" s="10" t="s">
        <v>70</v>
      </c>
      <c r="F28" s="10" t="s">
        <v>73</v>
      </c>
      <c r="G28" s="9">
        <v>119.5</v>
      </c>
      <c r="H28" s="9">
        <v>81.15</v>
      </c>
      <c r="I28" s="9">
        <v>200.65</v>
      </c>
      <c r="J28" s="9"/>
      <c r="K28" s="16">
        <v>66.88</v>
      </c>
      <c r="L28" s="9" cm="1">
        <f t="array" ref="L28">SUMPRODUCT((D28=$D$3:$D$154)*(K28&lt;$K$3:$K$154))+1</f>
        <v>2</v>
      </c>
    </row>
    <row r="29" ht="18" customHeight="1" spans="1:12">
      <c r="A29" s="9">
        <v>27</v>
      </c>
      <c r="B29" s="10" t="s">
        <v>74</v>
      </c>
      <c r="C29" s="10" t="s">
        <v>32</v>
      </c>
      <c r="D29" s="11" t="s">
        <v>69</v>
      </c>
      <c r="E29" s="10" t="s">
        <v>70</v>
      </c>
      <c r="F29" s="10" t="s">
        <v>75</v>
      </c>
      <c r="G29" s="9">
        <v>120.9</v>
      </c>
      <c r="H29" s="9">
        <v>79.45</v>
      </c>
      <c r="I29" s="9">
        <v>200.35</v>
      </c>
      <c r="J29" s="9"/>
      <c r="K29" s="16">
        <v>66.78</v>
      </c>
      <c r="L29" s="9" cm="1">
        <f t="array" ref="L29">SUMPRODUCT((D29=$D$3:$D$154)*(K29&lt;$K$3:$K$154))+1</f>
        <v>3</v>
      </c>
    </row>
    <row r="30" ht="18" customHeight="1" spans="1:12">
      <c r="A30" s="9">
        <v>28</v>
      </c>
      <c r="B30" s="10" t="s">
        <v>76</v>
      </c>
      <c r="C30" s="10" t="s">
        <v>32</v>
      </c>
      <c r="D30" s="11" t="s">
        <v>77</v>
      </c>
      <c r="E30" s="10" t="s">
        <v>70</v>
      </c>
      <c r="F30" s="10" t="s">
        <v>78</v>
      </c>
      <c r="G30" s="9">
        <v>126.1</v>
      </c>
      <c r="H30" s="9">
        <v>76.15</v>
      </c>
      <c r="I30" s="9">
        <v>202.25</v>
      </c>
      <c r="J30" s="9"/>
      <c r="K30" s="16">
        <v>67.42</v>
      </c>
      <c r="L30" s="9" cm="1">
        <f t="array" ref="L30">SUMPRODUCT((D30=$D$3:$D$154)*(K30&lt;$K$3:$K$154))+1</f>
        <v>1</v>
      </c>
    </row>
    <row r="31" ht="18" customHeight="1" spans="1:12">
      <c r="A31" s="9">
        <v>29</v>
      </c>
      <c r="B31" s="10" t="s">
        <v>79</v>
      </c>
      <c r="C31" s="10" t="s">
        <v>14</v>
      </c>
      <c r="D31" s="11" t="s">
        <v>77</v>
      </c>
      <c r="E31" s="10" t="s">
        <v>70</v>
      </c>
      <c r="F31" s="10" t="s">
        <v>80</v>
      </c>
      <c r="G31" s="9">
        <v>110.5</v>
      </c>
      <c r="H31" s="9">
        <v>82.35</v>
      </c>
      <c r="I31" s="9">
        <v>192.85</v>
      </c>
      <c r="J31" s="9"/>
      <c r="K31" s="16">
        <v>64.28</v>
      </c>
      <c r="L31" s="9" cm="1">
        <f t="array" ref="L31">SUMPRODUCT((D31=$D$3:$D$154)*(K31&lt;$K$3:$K$154))+1</f>
        <v>2</v>
      </c>
    </row>
    <row r="32" ht="18" customHeight="1" spans="1:12">
      <c r="A32" s="9">
        <v>30</v>
      </c>
      <c r="B32" s="10" t="s">
        <v>81</v>
      </c>
      <c r="C32" s="10" t="s">
        <v>14</v>
      </c>
      <c r="D32" s="11" t="s">
        <v>77</v>
      </c>
      <c r="E32" s="10" t="s">
        <v>70</v>
      </c>
      <c r="F32" s="10" t="s">
        <v>82</v>
      </c>
      <c r="G32" s="9">
        <v>106</v>
      </c>
      <c r="H32" s="9">
        <v>86.45</v>
      </c>
      <c r="I32" s="9">
        <v>192.45</v>
      </c>
      <c r="J32" s="9"/>
      <c r="K32" s="16">
        <v>64.15</v>
      </c>
      <c r="L32" s="9" cm="1">
        <f t="array" ref="L32">SUMPRODUCT((D32=$D$3:$D$154)*(K32&lt;$K$3:$K$154))+1</f>
        <v>3</v>
      </c>
    </row>
    <row r="33" ht="18" customHeight="1" spans="1:12">
      <c r="A33" s="9">
        <v>31</v>
      </c>
      <c r="B33" s="10" t="s">
        <v>83</v>
      </c>
      <c r="C33" s="10" t="s">
        <v>32</v>
      </c>
      <c r="D33" s="11" t="s">
        <v>84</v>
      </c>
      <c r="E33" s="10" t="s">
        <v>70</v>
      </c>
      <c r="F33" s="10" t="s">
        <v>85</v>
      </c>
      <c r="G33" s="9">
        <v>119.1</v>
      </c>
      <c r="H33" s="9">
        <v>80.45</v>
      </c>
      <c r="I33" s="9">
        <v>199.55</v>
      </c>
      <c r="J33" s="9"/>
      <c r="K33" s="16">
        <v>66.52</v>
      </c>
      <c r="L33" s="9" cm="1">
        <f t="array" ref="L33">SUMPRODUCT((D33=$D$3:$D$154)*(K33&lt;$K$3:$K$154))+1</f>
        <v>1</v>
      </c>
    </row>
    <row r="34" ht="18" customHeight="1" spans="1:12">
      <c r="A34" s="9">
        <v>32</v>
      </c>
      <c r="B34" s="10" t="s">
        <v>86</v>
      </c>
      <c r="C34" s="10" t="s">
        <v>14</v>
      </c>
      <c r="D34" s="11" t="s">
        <v>84</v>
      </c>
      <c r="E34" s="10" t="s">
        <v>70</v>
      </c>
      <c r="F34" s="10" t="s">
        <v>87</v>
      </c>
      <c r="G34" s="9">
        <v>106.3</v>
      </c>
      <c r="H34" s="9">
        <v>91.25</v>
      </c>
      <c r="I34" s="9">
        <v>197.55</v>
      </c>
      <c r="J34" s="9"/>
      <c r="K34" s="16">
        <v>65.85</v>
      </c>
      <c r="L34" s="9" cm="1">
        <f t="array" ref="L34">SUMPRODUCT((D34=$D$3:$D$154)*(K34&lt;$K$3:$K$154))+1</f>
        <v>2</v>
      </c>
    </row>
    <row r="35" ht="18" customHeight="1" spans="1:12">
      <c r="A35" s="9">
        <v>33</v>
      </c>
      <c r="B35" s="10" t="s">
        <v>88</v>
      </c>
      <c r="C35" s="10" t="s">
        <v>14</v>
      </c>
      <c r="D35" s="11" t="s">
        <v>84</v>
      </c>
      <c r="E35" s="10" t="s">
        <v>70</v>
      </c>
      <c r="F35" s="10" t="s">
        <v>89</v>
      </c>
      <c r="G35" s="9">
        <v>111</v>
      </c>
      <c r="H35" s="9">
        <v>85.15</v>
      </c>
      <c r="I35" s="9">
        <v>196.15</v>
      </c>
      <c r="J35" s="9"/>
      <c r="K35" s="16">
        <v>65.38</v>
      </c>
      <c r="L35" s="9" cm="1">
        <f t="array" ref="L35">SUMPRODUCT((D35=$D$3:$D$154)*(K35&lt;$K$3:$K$154))+1</f>
        <v>3</v>
      </c>
    </row>
    <row r="36" ht="18" customHeight="1" spans="1:12">
      <c r="A36" s="9">
        <v>34</v>
      </c>
      <c r="B36" s="10" t="s">
        <v>90</v>
      </c>
      <c r="C36" s="10" t="s">
        <v>14</v>
      </c>
      <c r="D36" s="12" t="s">
        <v>91</v>
      </c>
      <c r="E36" s="10" t="s">
        <v>70</v>
      </c>
      <c r="F36" s="10" t="s">
        <v>92</v>
      </c>
      <c r="G36" s="9">
        <v>107.1</v>
      </c>
      <c r="H36" s="9">
        <v>91.35</v>
      </c>
      <c r="I36" s="9">
        <v>198.45</v>
      </c>
      <c r="J36" s="9"/>
      <c r="K36" s="16">
        <v>66.15</v>
      </c>
      <c r="L36" s="9" cm="1">
        <f t="array" ref="L36">SUMPRODUCT((D36=$D$3:$D$154)*(K36&lt;$K$3:$K$154))+1</f>
        <v>1</v>
      </c>
    </row>
    <row r="37" ht="18" customHeight="1" spans="1:12">
      <c r="A37" s="9">
        <v>35</v>
      </c>
      <c r="B37" s="10" t="s">
        <v>93</v>
      </c>
      <c r="C37" s="10" t="s">
        <v>14</v>
      </c>
      <c r="D37" s="12" t="s">
        <v>91</v>
      </c>
      <c r="E37" s="10" t="s">
        <v>70</v>
      </c>
      <c r="F37" s="10" t="s">
        <v>94</v>
      </c>
      <c r="G37" s="9">
        <v>112</v>
      </c>
      <c r="H37" s="9">
        <v>86.45</v>
      </c>
      <c r="I37" s="9">
        <v>198.45</v>
      </c>
      <c r="J37" s="9"/>
      <c r="K37" s="16">
        <v>66.15</v>
      </c>
      <c r="L37" s="9" cm="1">
        <f t="array" ref="L37">SUMPRODUCT((D37=$D$3:$D$154)*(K37&lt;$K$3:$K$154))+1</f>
        <v>1</v>
      </c>
    </row>
    <row r="38" ht="18" customHeight="1" spans="1:12">
      <c r="A38" s="9">
        <v>36</v>
      </c>
      <c r="B38" s="10" t="s">
        <v>95</v>
      </c>
      <c r="C38" s="10" t="s">
        <v>14</v>
      </c>
      <c r="D38" s="12" t="s">
        <v>91</v>
      </c>
      <c r="E38" s="10" t="s">
        <v>70</v>
      </c>
      <c r="F38" s="10" t="s">
        <v>96</v>
      </c>
      <c r="G38" s="9">
        <v>105.8</v>
      </c>
      <c r="H38" s="9">
        <v>91.25</v>
      </c>
      <c r="I38" s="9">
        <v>197.05</v>
      </c>
      <c r="J38" s="9"/>
      <c r="K38" s="16">
        <v>65.68</v>
      </c>
      <c r="L38" s="9" cm="1">
        <f t="array" ref="L38">SUMPRODUCT((D38=$D$3:$D$154)*(K38&lt;$K$3:$K$154))+1</f>
        <v>3</v>
      </c>
    </row>
    <row r="39" ht="18" customHeight="1" spans="1:12">
      <c r="A39" s="9">
        <v>37</v>
      </c>
      <c r="B39" s="10" t="s">
        <v>97</v>
      </c>
      <c r="C39" s="10" t="s">
        <v>14</v>
      </c>
      <c r="D39" s="12" t="s">
        <v>98</v>
      </c>
      <c r="E39" s="10" t="s">
        <v>70</v>
      </c>
      <c r="F39" s="10" t="s">
        <v>99</v>
      </c>
      <c r="G39" s="9">
        <v>120.1</v>
      </c>
      <c r="H39" s="9">
        <v>88.45</v>
      </c>
      <c r="I39" s="9">
        <v>208.55</v>
      </c>
      <c r="J39" s="9"/>
      <c r="K39" s="16">
        <v>69.52</v>
      </c>
      <c r="L39" s="9" cm="1">
        <f t="array" ref="L39">SUMPRODUCT((D39=$D$3:$D$154)*(K39&lt;$K$3:$K$154))+1</f>
        <v>1</v>
      </c>
    </row>
    <row r="40" ht="18" customHeight="1" spans="1:12">
      <c r="A40" s="9">
        <v>38</v>
      </c>
      <c r="B40" s="10" t="s">
        <v>100</v>
      </c>
      <c r="C40" s="10" t="s">
        <v>14</v>
      </c>
      <c r="D40" s="12" t="s">
        <v>98</v>
      </c>
      <c r="E40" s="10" t="s">
        <v>70</v>
      </c>
      <c r="F40" s="10" t="s">
        <v>101</v>
      </c>
      <c r="G40" s="9">
        <v>106.6</v>
      </c>
      <c r="H40" s="9">
        <v>91.15</v>
      </c>
      <c r="I40" s="9">
        <v>197.75</v>
      </c>
      <c r="J40" s="9"/>
      <c r="K40" s="16">
        <v>65.92</v>
      </c>
      <c r="L40" s="9" cm="1">
        <f t="array" ref="L40">SUMPRODUCT((D40=$D$3:$D$154)*(K40&lt;$K$3:$K$154))+1</f>
        <v>2</v>
      </c>
    </row>
    <row r="41" ht="18" customHeight="1" spans="1:12">
      <c r="A41" s="9">
        <v>39</v>
      </c>
      <c r="B41" s="10" t="s">
        <v>102</v>
      </c>
      <c r="C41" s="10" t="s">
        <v>14</v>
      </c>
      <c r="D41" s="12" t="s">
        <v>98</v>
      </c>
      <c r="E41" s="10" t="s">
        <v>70</v>
      </c>
      <c r="F41" s="10" t="s">
        <v>103</v>
      </c>
      <c r="G41" s="9">
        <v>101.9</v>
      </c>
      <c r="H41" s="9">
        <v>88.25</v>
      </c>
      <c r="I41" s="9">
        <v>190.15</v>
      </c>
      <c r="J41" s="9"/>
      <c r="K41" s="16">
        <v>63.38</v>
      </c>
      <c r="L41" s="9" cm="1">
        <f t="array" ref="L41">SUMPRODUCT((D41=$D$3:$D$154)*(K41&lt;$K$3:$K$154))+1</f>
        <v>3</v>
      </c>
    </row>
    <row r="42" ht="18" customHeight="1" spans="1:12">
      <c r="A42" s="9">
        <v>40</v>
      </c>
      <c r="B42" s="10" t="s">
        <v>104</v>
      </c>
      <c r="C42" s="10" t="s">
        <v>14</v>
      </c>
      <c r="D42" s="12" t="s">
        <v>105</v>
      </c>
      <c r="E42" s="10" t="s">
        <v>70</v>
      </c>
      <c r="F42" s="10" t="s">
        <v>106</v>
      </c>
      <c r="G42" s="9">
        <v>118.5</v>
      </c>
      <c r="H42" s="9">
        <v>93.25</v>
      </c>
      <c r="I42" s="9">
        <v>211.75</v>
      </c>
      <c r="J42" s="9"/>
      <c r="K42" s="16">
        <v>70.58</v>
      </c>
      <c r="L42" s="9" cm="1">
        <f t="array" ref="L42">SUMPRODUCT((D42=$D$3:$D$154)*(K42&lt;$K$3:$K$154))+1</f>
        <v>1</v>
      </c>
    </row>
    <row r="43" ht="18" customHeight="1" spans="1:12">
      <c r="A43" s="9">
        <v>41</v>
      </c>
      <c r="B43" s="10" t="s">
        <v>107</v>
      </c>
      <c r="C43" s="10" t="s">
        <v>14</v>
      </c>
      <c r="D43" s="12" t="s">
        <v>105</v>
      </c>
      <c r="E43" s="10" t="s">
        <v>70</v>
      </c>
      <c r="F43" s="10" t="s">
        <v>108</v>
      </c>
      <c r="G43" s="9">
        <v>113.9</v>
      </c>
      <c r="H43" s="9">
        <v>95.35</v>
      </c>
      <c r="I43" s="9">
        <v>209.25</v>
      </c>
      <c r="J43" s="9"/>
      <c r="K43" s="16">
        <v>69.75</v>
      </c>
      <c r="L43" s="9" cm="1">
        <f t="array" ref="L43">SUMPRODUCT((D43=$D$3:$D$154)*(K43&lt;$K$3:$K$154))+1</f>
        <v>2</v>
      </c>
    </row>
    <row r="44" ht="18" customHeight="1" spans="1:12">
      <c r="A44" s="9">
        <v>42</v>
      </c>
      <c r="B44" s="10" t="s">
        <v>109</v>
      </c>
      <c r="C44" s="10" t="s">
        <v>14</v>
      </c>
      <c r="D44" s="12" t="s">
        <v>105</v>
      </c>
      <c r="E44" s="10" t="s">
        <v>70</v>
      </c>
      <c r="F44" s="10" t="s">
        <v>110</v>
      </c>
      <c r="G44" s="9">
        <v>107.4</v>
      </c>
      <c r="H44" s="9">
        <v>100.2</v>
      </c>
      <c r="I44" s="9">
        <v>207.6</v>
      </c>
      <c r="J44" s="9"/>
      <c r="K44" s="16">
        <v>69.2</v>
      </c>
      <c r="L44" s="9" cm="1">
        <f t="array" ref="L44">SUMPRODUCT((D44=$D$3:$D$154)*(K44&lt;$K$3:$K$154))+1</f>
        <v>3</v>
      </c>
    </row>
    <row r="45" ht="18" customHeight="1" spans="1:12">
      <c r="A45" s="9">
        <v>43</v>
      </c>
      <c r="B45" s="10" t="s">
        <v>111</v>
      </c>
      <c r="C45" s="10" t="s">
        <v>14</v>
      </c>
      <c r="D45" s="12" t="s">
        <v>112</v>
      </c>
      <c r="E45" s="10" t="s">
        <v>70</v>
      </c>
      <c r="F45" s="10" t="s">
        <v>113</v>
      </c>
      <c r="G45" s="9">
        <v>106.8</v>
      </c>
      <c r="H45" s="9">
        <v>97.2</v>
      </c>
      <c r="I45" s="9">
        <v>204</v>
      </c>
      <c r="J45" s="9"/>
      <c r="K45" s="16">
        <v>68</v>
      </c>
      <c r="L45" s="9" cm="1">
        <f t="array" ref="L45">SUMPRODUCT((D45=$D$3:$D$154)*(K45&lt;$K$3:$K$154))+1</f>
        <v>1</v>
      </c>
    </row>
    <row r="46" ht="18" customHeight="1" spans="1:12">
      <c r="A46" s="9">
        <v>44</v>
      </c>
      <c r="B46" s="10" t="s">
        <v>114</v>
      </c>
      <c r="C46" s="10" t="s">
        <v>32</v>
      </c>
      <c r="D46" s="12" t="s">
        <v>112</v>
      </c>
      <c r="E46" s="10" t="s">
        <v>70</v>
      </c>
      <c r="F46" s="10" t="s">
        <v>115</v>
      </c>
      <c r="G46" s="9">
        <v>113.5</v>
      </c>
      <c r="H46" s="9">
        <v>90.4</v>
      </c>
      <c r="I46" s="9">
        <v>203.9</v>
      </c>
      <c r="J46" s="9"/>
      <c r="K46" s="16">
        <v>67.97</v>
      </c>
      <c r="L46" s="9" cm="1">
        <f t="array" ref="L46">SUMPRODUCT((D46=$D$3:$D$154)*(K46&lt;$K$3:$K$154))+1</f>
        <v>2</v>
      </c>
    </row>
    <row r="47" ht="18" customHeight="1" spans="1:12">
      <c r="A47" s="9">
        <v>45</v>
      </c>
      <c r="B47" s="10" t="s">
        <v>116</v>
      </c>
      <c r="C47" s="10" t="s">
        <v>14</v>
      </c>
      <c r="D47" s="12" t="s">
        <v>112</v>
      </c>
      <c r="E47" s="10" t="s">
        <v>70</v>
      </c>
      <c r="F47" s="10" t="s">
        <v>117</v>
      </c>
      <c r="G47" s="9">
        <v>122.3</v>
      </c>
      <c r="H47" s="9">
        <v>80.25</v>
      </c>
      <c r="I47" s="9">
        <v>202.55</v>
      </c>
      <c r="J47" s="9"/>
      <c r="K47" s="16">
        <v>67.52</v>
      </c>
      <c r="L47" s="9" cm="1">
        <f t="array" ref="L47">SUMPRODUCT((D47=$D$3:$D$154)*(K47&lt;$K$3:$K$154))+1</f>
        <v>3</v>
      </c>
    </row>
    <row r="48" ht="18" customHeight="1" spans="1:12">
      <c r="A48" s="9">
        <v>46</v>
      </c>
      <c r="B48" s="10" t="s">
        <v>118</v>
      </c>
      <c r="C48" s="10" t="s">
        <v>32</v>
      </c>
      <c r="D48" s="12" t="s">
        <v>119</v>
      </c>
      <c r="E48" s="10" t="s">
        <v>70</v>
      </c>
      <c r="F48" s="10" t="s">
        <v>120</v>
      </c>
      <c r="G48" s="9">
        <v>115.5</v>
      </c>
      <c r="H48" s="9">
        <v>82.12</v>
      </c>
      <c r="I48" s="9">
        <v>197.62</v>
      </c>
      <c r="J48" s="9"/>
      <c r="K48" s="16">
        <v>65.87</v>
      </c>
      <c r="L48" s="9" cm="1">
        <f t="array" ref="L48">SUMPRODUCT((D48=$D$3:$D$154)*(K48&lt;$K$3:$K$154))+1</f>
        <v>1</v>
      </c>
    </row>
    <row r="49" ht="18" customHeight="1" spans="1:12">
      <c r="A49" s="9">
        <v>47</v>
      </c>
      <c r="B49" s="10" t="s">
        <v>121</v>
      </c>
      <c r="C49" s="10" t="s">
        <v>14</v>
      </c>
      <c r="D49" s="12" t="s">
        <v>119</v>
      </c>
      <c r="E49" s="10" t="s">
        <v>70</v>
      </c>
      <c r="F49" s="10" t="s">
        <v>122</v>
      </c>
      <c r="G49" s="9">
        <v>99.1</v>
      </c>
      <c r="H49" s="9">
        <v>87.45</v>
      </c>
      <c r="I49" s="9">
        <v>186.55</v>
      </c>
      <c r="J49" s="9"/>
      <c r="K49" s="16">
        <v>62.18</v>
      </c>
      <c r="L49" s="9" cm="1">
        <f t="array" ref="L49">SUMPRODUCT((D49=$D$3:$D$154)*(K49&lt;$K$3:$K$154))+1</f>
        <v>2</v>
      </c>
    </row>
    <row r="50" ht="18" customHeight="1" spans="1:12">
      <c r="A50" s="9">
        <v>48</v>
      </c>
      <c r="B50" s="10" t="s">
        <v>123</v>
      </c>
      <c r="C50" s="10" t="s">
        <v>32</v>
      </c>
      <c r="D50" s="12" t="s">
        <v>119</v>
      </c>
      <c r="E50" s="10" t="s">
        <v>70</v>
      </c>
      <c r="F50" s="10" t="s">
        <v>124</v>
      </c>
      <c r="G50" s="9">
        <v>99.1</v>
      </c>
      <c r="H50" s="9">
        <v>76.35</v>
      </c>
      <c r="I50" s="9">
        <v>175.45</v>
      </c>
      <c r="J50" s="9"/>
      <c r="K50" s="16">
        <v>58.48</v>
      </c>
      <c r="L50" s="9" cm="1">
        <f t="array" ref="L50">SUMPRODUCT((D50=$D$3:$D$154)*(K50&lt;$K$3:$K$154))+1</f>
        <v>3</v>
      </c>
    </row>
    <row r="51" ht="18" customHeight="1" spans="1:12">
      <c r="A51" s="9">
        <v>49</v>
      </c>
      <c r="B51" s="10" t="s">
        <v>125</v>
      </c>
      <c r="C51" s="10" t="s">
        <v>14</v>
      </c>
      <c r="D51" s="12" t="s">
        <v>126</v>
      </c>
      <c r="E51" s="10" t="s">
        <v>70</v>
      </c>
      <c r="F51" s="10" t="s">
        <v>127</v>
      </c>
      <c r="G51" s="9">
        <v>110.8</v>
      </c>
      <c r="H51" s="9">
        <v>81.4</v>
      </c>
      <c r="I51" s="9">
        <v>192.2</v>
      </c>
      <c r="J51" s="9"/>
      <c r="K51" s="16">
        <v>64.07</v>
      </c>
      <c r="L51" s="9" cm="1">
        <f t="array" ref="L51">SUMPRODUCT((D51=$D$3:$D$154)*(K51&lt;$K$3:$K$154))+1</f>
        <v>1</v>
      </c>
    </row>
    <row r="52" ht="18" customHeight="1" spans="1:12">
      <c r="A52" s="9">
        <v>50</v>
      </c>
      <c r="B52" s="10" t="s">
        <v>128</v>
      </c>
      <c r="C52" s="10" t="s">
        <v>32</v>
      </c>
      <c r="D52" s="12" t="s">
        <v>126</v>
      </c>
      <c r="E52" s="10" t="s">
        <v>70</v>
      </c>
      <c r="F52" s="10" t="s">
        <v>129</v>
      </c>
      <c r="G52" s="9">
        <v>109.3</v>
      </c>
      <c r="H52" s="9">
        <v>81.35</v>
      </c>
      <c r="I52" s="9">
        <v>190.65</v>
      </c>
      <c r="J52" s="9"/>
      <c r="K52" s="16">
        <v>63.55</v>
      </c>
      <c r="L52" s="9" cm="1">
        <f t="array" ref="L52">SUMPRODUCT((D52=$D$3:$D$154)*(K52&lt;$K$3:$K$154))+1</f>
        <v>2</v>
      </c>
    </row>
    <row r="53" ht="18" customHeight="1" spans="1:12">
      <c r="A53" s="9">
        <v>51</v>
      </c>
      <c r="B53" s="10" t="s">
        <v>130</v>
      </c>
      <c r="C53" s="10" t="s">
        <v>32</v>
      </c>
      <c r="D53" s="12" t="s">
        <v>126</v>
      </c>
      <c r="E53" s="10" t="s">
        <v>70</v>
      </c>
      <c r="F53" s="10" t="s">
        <v>131</v>
      </c>
      <c r="G53" s="9">
        <v>98.3</v>
      </c>
      <c r="H53" s="9">
        <v>82.35</v>
      </c>
      <c r="I53" s="9">
        <v>180.65</v>
      </c>
      <c r="J53" s="9"/>
      <c r="K53" s="16">
        <v>60.22</v>
      </c>
      <c r="L53" s="9" cm="1">
        <f t="array" ref="L53">SUMPRODUCT((D53=$D$3:$D$154)*(K53&lt;$K$3:$K$154))+1</f>
        <v>3</v>
      </c>
    </row>
    <row r="54" ht="18" customHeight="1" spans="1:12">
      <c r="A54" s="9">
        <v>52</v>
      </c>
      <c r="B54" s="10" t="s">
        <v>132</v>
      </c>
      <c r="C54" s="10" t="s">
        <v>32</v>
      </c>
      <c r="D54" s="12" t="s">
        <v>133</v>
      </c>
      <c r="E54" s="10" t="s">
        <v>70</v>
      </c>
      <c r="F54" s="10" t="s">
        <v>134</v>
      </c>
      <c r="G54" s="9">
        <v>100.4</v>
      </c>
      <c r="H54" s="9">
        <v>75.6</v>
      </c>
      <c r="I54" s="9">
        <v>176</v>
      </c>
      <c r="J54" s="9">
        <v>5</v>
      </c>
      <c r="K54" s="16">
        <v>63.67</v>
      </c>
      <c r="L54" s="9" cm="1">
        <f t="array" ref="L54">SUMPRODUCT((D54=$D$3:$D$154)*(K54&lt;$K$3:$K$154))+1</f>
        <v>1</v>
      </c>
    </row>
    <row r="55" ht="18" customHeight="1" spans="1:12">
      <c r="A55" s="9">
        <v>53</v>
      </c>
      <c r="B55" s="10" t="s">
        <v>135</v>
      </c>
      <c r="C55" s="10" t="s">
        <v>32</v>
      </c>
      <c r="D55" s="12" t="s">
        <v>133</v>
      </c>
      <c r="E55" s="10" t="s">
        <v>70</v>
      </c>
      <c r="F55" s="10" t="s">
        <v>136</v>
      </c>
      <c r="G55" s="9">
        <v>98.9</v>
      </c>
      <c r="H55" s="9">
        <v>81.45</v>
      </c>
      <c r="I55" s="9">
        <v>180.35</v>
      </c>
      <c r="J55" s="9"/>
      <c r="K55" s="16">
        <v>60.12</v>
      </c>
      <c r="L55" s="9" cm="1">
        <f t="array" ref="L55">SUMPRODUCT((D55=$D$3:$D$154)*(K55&lt;$K$3:$K$154))+1</f>
        <v>2</v>
      </c>
    </row>
    <row r="56" ht="18" customHeight="1" spans="1:12">
      <c r="A56" s="9">
        <v>54</v>
      </c>
      <c r="B56" s="10" t="s">
        <v>137</v>
      </c>
      <c r="C56" s="10" t="s">
        <v>32</v>
      </c>
      <c r="D56" s="12" t="s">
        <v>133</v>
      </c>
      <c r="E56" s="10" t="s">
        <v>70</v>
      </c>
      <c r="F56" s="10" t="s">
        <v>138</v>
      </c>
      <c r="G56" s="9">
        <v>99.1</v>
      </c>
      <c r="H56" s="9">
        <v>75.75</v>
      </c>
      <c r="I56" s="9">
        <v>174.85</v>
      </c>
      <c r="J56" s="9"/>
      <c r="K56" s="16">
        <v>58.28</v>
      </c>
      <c r="L56" s="9" cm="1">
        <f t="array" ref="L56">SUMPRODUCT((D56=$D$3:$D$154)*(K56&lt;$K$3:$K$154))+1</f>
        <v>3</v>
      </c>
    </row>
    <row r="57" ht="18" customHeight="1" spans="1:12">
      <c r="A57" s="9">
        <v>55</v>
      </c>
      <c r="B57" s="10" t="s">
        <v>139</v>
      </c>
      <c r="C57" s="10" t="s">
        <v>14</v>
      </c>
      <c r="D57" s="12" t="s">
        <v>140</v>
      </c>
      <c r="E57" s="10" t="s">
        <v>16</v>
      </c>
      <c r="F57" s="10" t="s">
        <v>141</v>
      </c>
      <c r="G57" s="9">
        <v>129.1</v>
      </c>
      <c r="H57" s="9">
        <v>87.35</v>
      </c>
      <c r="I57" s="9">
        <v>216.45</v>
      </c>
      <c r="J57" s="9"/>
      <c r="K57" s="16">
        <v>72.15</v>
      </c>
      <c r="L57" s="9" cm="1">
        <f t="array" ref="L57">SUMPRODUCT((D57=$D$3:$D$154)*(K57&lt;$K$3:$K$154))+1</f>
        <v>1</v>
      </c>
    </row>
    <row r="58" ht="18" customHeight="1" spans="1:12">
      <c r="A58" s="9">
        <v>56</v>
      </c>
      <c r="B58" s="10" t="s">
        <v>142</v>
      </c>
      <c r="C58" s="10" t="s">
        <v>14</v>
      </c>
      <c r="D58" s="12" t="s">
        <v>140</v>
      </c>
      <c r="E58" s="10" t="s">
        <v>16</v>
      </c>
      <c r="F58" s="10" t="s">
        <v>143</v>
      </c>
      <c r="G58" s="9">
        <v>116.9</v>
      </c>
      <c r="H58" s="9">
        <v>90.2</v>
      </c>
      <c r="I58" s="9">
        <v>207.1</v>
      </c>
      <c r="J58" s="9"/>
      <c r="K58" s="16">
        <v>69.03</v>
      </c>
      <c r="L58" s="9" cm="1">
        <f t="array" ref="L58">SUMPRODUCT((D58=$D$3:$D$154)*(K58&lt;$K$3:$K$154))+1</f>
        <v>2</v>
      </c>
    </row>
    <row r="59" ht="18" customHeight="1" spans="1:12">
      <c r="A59" s="9">
        <v>57</v>
      </c>
      <c r="B59" s="10" t="s">
        <v>144</v>
      </c>
      <c r="C59" s="10" t="s">
        <v>14</v>
      </c>
      <c r="D59" s="12" t="s">
        <v>140</v>
      </c>
      <c r="E59" s="10" t="s">
        <v>16</v>
      </c>
      <c r="F59" s="10" t="s">
        <v>145</v>
      </c>
      <c r="G59" s="9">
        <v>111.7</v>
      </c>
      <c r="H59" s="9">
        <v>94.25</v>
      </c>
      <c r="I59" s="9">
        <v>205.95</v>
      </c>
      <c r="J59" s="9"/>
      <c r="K59" s="16">
        <v>68.65</v>
      </c>
      <c r="L59" s="9" cm="1">
        <f t="array" ref="L59">SUMPRODUCT((D59=$D$3:$D$154)*(K59&lt;$K$3:$K$154))+1</f>
        <v>3</v>
      </c>
    </row>
    <row r="60" ht="18" customHeight="1" spans="1:12">
      <c r="A60" s="9">
        <v>58</v>
      </c>
      <c r="B60" s="10" t="s">
        <v>146</v>
      </c>
      <c r="C60" s="10" t="s">
        <v>14</v>
      </c>
      <c r="D60" s="12" t="s">
        <v>140</v>
      </c>
      <c r="E60" s="10" t="s">
        <v>16</v>
      </c>
      <c r="F60" s="10" t="s">
        <v>147</v>
      </c>
      <c r="G60" s="9">
        <v>105</v>
      </c>
      <c r="H60" s="9">
        <v>89.25</v>
      </c>
      <c r="I60" s="9">
        <v>194.25</v>
      </c>
      <c r="J60" s="9"/>
      <c r="K60" s="16">
        <v>64.75</v>
      </c>
      <c r="L60" s="9" cm="1">
        <f t="array" ref="L60">SUMPRODUCT((D60=$D$3:$D$154)*(K60&lt;$K$3:$K$154))+1</f>
        <v>4</v>
      </c>
    </row>
    <row r="61" ht="18" customHeight="1" spans="1:12">
      <c r="A61" s="9">
        <v>59</v>
      </c>
      <c r="B61" s="10" t="s">
        <v>148</v>
      </c>
      <c r="C61" s="10" t="s">
        <v>14</v>
      </c>
      <c r="D61" s="12" t="s">
        <v>140</v>
      </c>
      <c r="E61" s="10" t="s">
        <v>16</v>
      </c>
      <c r="F61" s="10" t="s">
        <v>149</v>
      </c>
      <c r="G61" s="9">
        <v>114.1</v>
      </c>
      <c r="H61" s="9">
        <v>79.25</v>
      </c>
      <c r="I61" s="9">
        <v>193.35</v>
      </c>
      <c r="J61" s="9"/>
      <c r="K61" s="16">
        <v>64.45</v>
      </c>
      <c r="L61" s="9" cm="1">
        <f t="array" ref="L61">SUMPRODUCT((D61=$D$3:$D$154)*(K61&lt;$K$3:$K$154))+1</f>
        <v>5</v>
      </c>
    </row>
    <row r="62" ht="18" customHeight="1" spans="1:12">
      <c r="A62" s="9">
        <v>60</v>
      </c>
      <c r="B62" s="10" t="s">
        <v>150</v>
      </c>
      <c r="C62" s="10" t="s">
        <v>14</v>
      </c>
      <c r="D62" s="12" t="s">
        <v>140</v>
      </c>
      <c r="E62" s="10" t="s">
        <v>16</v>
      </c>
      <c r="F62" s="10" t="s">
        <v>151</v>
      </c>
      <c r="G62" s="9">
        <v>113.8</v>
      </c>
      <c r="H62" s="9">
        <v>79.25</v>
      </c>
      <c r="I62" s="9">
        <v>193.05</v>
      </c>
      <c r="J62" s="9"/>
      <c r="K62" s="16">
        <v>64.35</v>
      </c>
      <c r="L62" s="9" cm="1">
        <f t="array" ref="L62">SUMPRODUCT((D62=$D$3:$D$154)*(K62&lt;$K$3:$K$154))+1</f>
        <v>6</v>
      </c>
    </row>
    <row r="63" ht="18" customHeight="1" spans="1:12">
      <c r="A63" s="9">
        <v>61</v>
      </c>
      <c r="B63" s="10" t="s">
        <v>152</v>
      </c>
      <c r="C63" s="10" t="s">
        <v>14</v>
      </c>
      <c r="D63" s="12" t="s">
        <v>153</v>
      </c>
      <c r="E63" s="10" t="s">
        <v>70</v>
      </c>
      <c r="F63" s="10" t="s">
        <v>154</v>
      </c>
      <c r="G63" s="9">
        <v>119.2</v>
      </c>
      <c r="H63" s="9">
        <v>91.4</v>
      </c>
      <c r="I63" s="9">
        <v>210.6</v>
      </c>
      <c r="J63" s="9"/>
      <c r="K63" s="16">
        <v>70.2</v>
      </c>
      <c r="L63" s="9" cm="1">
        <f t="array" ref="L63">SUMPRODUCT((D63=$D$3:$D$154)*(K63&lt;$K$3:$K$154))+1</f>
        <v>1</v>
      </c>
    </row>
    <row r="64" ht="18" customHeight="1" spans="1:12">
      <c r="A64" s="9">
        <v>62</v>
      </c>
      <c r="B64" s="10" t="s">
        <v>155</v>
      </c>
      <c r="C64" s="10" t="s">
        <v>14</v>
      </c>
      <c r="D64" s="12" t="s">
        <v>153</v>
      </c>
      <c r="E64" s="10" t="s">
        <v>70</v>
      </c>
      <c r="F64" s="10" t="s">
        <v>156</v>
      </c>
      <c r="G64" s="9">
        <v>115.3</v>
      </c>
      <c r="H64" s="9">
        <v>95.1</v>
      </c>
      <c r="I64" s="9">
        <v>210.4</v>
      </c>
      <c r="J64" s="9"/>
      <c r="K64" s="16">
        <v>70.13</v>
      </c>
      <c r="L64" s="9" cm="1">
        <f t="array" ref="L64">SUMPRODUCT((D64=$D$3:$D$154)*(K64&lt;$K$3:$K$154))+1</f>
        <v>2</v>
      </c>
    </row>
    <row r="65" ht="18" customHeight="1" spans="1:12">
      <c r="A65" s="9">
        <v>63</v>
      </c>
      <c r="B65" s="10" t="s">
        <v>157</v>
      </c>
      <c r="C65" s="10" t="s">
        <v>14</v>
      </c>
      <c r="D65" s="12" t="s">
        <v>153</v>
      </c>
      <c r="E65" s="10" t="s">
        <v>70</v>
      </c>
      <c r="F65" s="10" t="s">
        <v>158</v>
      </c>
      <c r="G65" s="9">
        <v>112.4</v>
      </c>
      <c r="H65" s="9">
        <v>90.2</v>
      </c>
      <c r="I65" s="9">
        <v>202.6</v>
      </c>
      <c r="J65" s="9"/>
      <c r="K65" s="16">
        <v>67.53</v>
      </c>
      <c r="L65" s="9" cm="1">
        <f t="array" ref="L65">SUMPRODUCT((D65=$D$3:$D$154)*(K65&lt;$K$3:$K$154))+1</f>
        <v>3</v>
      </c>
    </row>
    <row r="66" ht="18" customHeight="1" spans="1:12">
      <c r="A66" s="9">
        <v>64</v>
      </c>
      <c r="B66" s="10" t="s">
        <v>159</v>
      </c>
      <c r="C66" s="10" t="s">
        <v>14</v>
      </c>
      <c r="D66" s="12" t="s">
        <v>160</v>
      </c>
      <c r="E66" s="10" t="s">
        <v>70</v>
      </c>
      <c r="F66" s="10" t="s">
        <v>161</v>
      </c>
      <c r="G66" s="9">
        <v>102.2</v>
      </c>
      <c r="H66" s="9">
        <v>96.25</v>
      </c>
      <c r="I66" s="9">
        <v>198.45</v>
      </c>
      <c r="J66" s="9"/>
      <c r="K66" s="16">
        <v>66.15</v>
      </c>
      <c r="L66" s="9" cm="1">
        <f t="array" ref="L66">SUMPRODUCT((D66=$D$3:$D$154)*(K66&lt;$K$3:$K$154))+1</f>
        <v>1</v>
      </c>
    </row>
    <row r="67" ht="18" customHeight="1" spans="1:12">
      <c r="A67" s="9">
        <v>65</v>
      </c>
      <c r="B67" s="10" t="s">
        <v>162</v>
      </c>
      <c r="C67" s="10" t="s">
        <v>14</v>
      </c>
      <c r="D67" s="12" t="s">
        <v>160</v>
      </c>
      <c r="E67" s="10" t="s">
        <v>70</v>
      </c>
      <c r="F67" s="10" t="s">
        <v>163</v>
      </c>
      <c r="G67" s="9">
        <v>105</v>
      </c>
      <c r="H67" s="9">
        <v>80.25</v>
      </c>
      <c r="I67" s="9">
        <v>185.25</v>
      </c>
      <c r="J67" s="9"/>
      <c r="K67" s="16">
        <v>61.75</v>
      </c>
      <c r="L67" s="9" cm="1">
        <f t="array" ref="L67">SUMPRODUCT((D67=$D$3:$D$154)*(K67&lt;$K$3:$K$154))+1</f>
        <v>2</v>
      </c>
    </row>
    <row r="68" ht="18" customHeight="1" spans="1:12">
      <c r="A68" s="9">
        <v>66</v>
      </c>
      <c r="B68" s="10" t="s">
        <v>164</v>
      </c>
      <c r="C68" s="10" t="s">
        <v>14</v>
      </c>
      <c r="D68" s="12" t="s">
        <v>160</v>
      </c>
      <c r="E68" s="10" t="s">
        <v>70</v>
      </c>
      <c r="F68" s="10" t="s">
        <v>165</v>
      </c>
      <c r="G68" s="9">
        <v>99.4</v>
      </c>
      <c r="H68" s="9">
        <v>85.45</v>
      </c>
      <c r="I68" s="9">
        <v>184.85</v>
      </c>
      <c r="J68" s="9"/>
      <c r="K68" s="16">
        <v>61.62</v>
      </c>
      <c r="L68" s="9" cm="1">
        <f t="array" ref="L68">SUMPRODUCT((D68=$D$3:$D$154)*(K68&lt;$K$3:$K$154))+1</f>
        <v>3</v>
      </c>
    </row>
    <row r="69" ht="18" customHeight="1" spans="1:12">
      <c r="A69" s="9">
        <v>67</v>
      </c>
      <c r="B69" s="10" t="s">
        <v>166</v>
      </c>
      <c r="C69" s="10" t="s">
        <v>14</v>
      </c>
      <c r="D69" s="12" t="s">
        <v>167</v>
      </c>
      <c r="E69" s="10" t="s">
        <v>70</v>
      </c>
      <c r="F69" s="10" t="s">
        <v>168</v>
      </c>
      <c r="G69" s="9">
        <v>105.1</v>
      </c>
      <c r="H69" s="9">
        <v>87.35</v>
      </c>
      <c r="I69" s="9">
        <v>192.45</v>
      </c>
      <c r="J69" s="9"/>
      <c r="K69" s="16">
        <v>64.15</v>
      </c>
      <c r="L69" s="9" cm="1">
        <f t="array" ref="L69">SUMPRODUCT((D69=$D$3:$D$154)*(K69&lt;$K$3:$K$154))+1</f>
        <v>1</v>
      </c>
    </row>
    <row r="70" ht="18" customHeight="1" spans="1:12">
      <c r="A70" s="9">
        <v>68</v>
      </c>
      <c r="B70" s="10" t="s">
        <v>169</v>
      </c>
      <c r="C70" s="10" t="s">
        <v>14</v>
      </c>
      <c r="D70" s="12" t="s">
        <v>167</v>
      </c>
      <c r="E70" s="10" t="s">
        <v>70</v>
      </c>
      <c r="F70" s="10" t="s">
        <v>170</v>
      </c>
      <c r="G70" s="9">
        <v>107.6</v>
      </c>
      <c r="H70" s="9">
        <v>83.35</v>
      </c>
      <c r="I70" s="9">
        <v>190.95</v>
      </c>
      <c r="J70" s="9"/>
      <c r="K70" s="16">
        <v>63.65</v>
      </c>
      <c r="L70" s="9" cm="1">
        <f t="array" ref="L70">SUMPRODUCT((D70=$D$3:$D$154)*(K70&lt;$K$3:$K$154))+1</f>
        <v>2</v>
      </c>
    </row>
    <row r="71" ht="18" customHeight="1" spans="1:12">
      <c r="A71" s="9">
        <v>69</v>
      </c>
      <c r="B71" s="10" t="s">
        <v>171</v>
      </c>
      <c r="C71" s="10" t="s">
        <v>14</v>
      </c>
      <c r="D71" s="12" t="s">
        <v>167</v>
      </c>
      <c r="E71" s="10" t="s">
        <v>70</v>
      </c>
      <c r="F71" s="10" t="s">
        <v>172</v>
      </c>
      <c r="G71" s="9">
        <v>107.6</v>
      </c>
      <c r="H71" s="9">
        <v>81.4</v>
      </c>
      <c r="I71" s="9">
        <v>189</v>
      </c>
      <c r="J71" s="9"/>
      <c r="K71" s="16">
        <v>63</v>
      </c>
      <c r="L71" s="9" cm="1">
        <f t="array" ref="L71">SUMPRODUCT((D71=$D$3:$D$154)*(K71&lt;$K$3:$K$154))+1</f>
        <v>3</v>
      </c>
    </row>
    <row r="72" ht="18" customHeight="1" spans="1:12">
      <c r="A72" s="9">
        <v>70</v>
      </c>
      <c r="B72" s="10" t="s">
        <v>173</v>
      </c>
      <c r="C72" s="10" t="s">
        <v>14</v>
      </c>
      <c r="D72" s="12" t="s">
        <v>174</v>
      </c>
      <c r="E72" s="10" t="s">
        <v>70</v>
      </c>
      <c r="F72" s="10" t="s">
        <v>175</v>
      </c>
      <c r="G72" s="9">
        <v>118</v>
      </c>
      <c r="H72" s="9">
        <v>95.6</v>
      </c>
      <c r="I72" s="9">
        <v>213.6</v>
      </c>
      <c r="J72" s="9"/>
      <c r="K72" s="16">
        <v>71.2</v>
      </c>
      <c r="L72" s="9" cm="1">
        <f t="array" ref="L72">SUMPRODUCT((D72=$D$3:$D$154)*(K72&lt;$K$3:$K$154))+1</f>
        <v>1</v>
      </c>
    </row>
    <row r="73" ht="18" customHeight="1" spans="1:12">
      <c r="A73" s="9">
        <v>71</v>
      </c>
      <c r="B73" s="10" t="s">
        <v>176</v>
      </c>
      <c r="C73" s="10" t="s">
        <v>14</v>
      </c>
      <c r="D73" s="12" t="s">
        <v>174</v>
      </c>
      <c r="E73" s="10" t="s">
        <v>70</v>
      </c>
      <c r="F73" s="10" t="s">
        <v>177</v>
      </c>
      <c r="G73" s="9">
        <v>117.8</v>
      </c>
      <c r="H73" s="9">
        <v>85.4</v>
      </c>
      <c r="I73" s="9">
        <v>203.2</v>
      </c>
      <c r="J73" s="9"/>
      <c r="K73" s="16">
        <v>67.73</v>
      </c>
      <c r="L73" s="9" cm="1">
        <f t="array" ref="L73">SUMPRODUCT((D73=$D$3:$D$154)*(K73&lt;$K$3:$K$154))+1</f>
        <v>2</v>
      </c>
    </row>
    <row r="74" ht="18" customHeight="1" spans="1:12">
      <c r="A74" s="9">
        <v>72</v>
      </c>
      <c r="B74" s="10" t="s">
        <v>178</v>
      </c>
      <c r="C74" s="10" t="s">
        <v>14</v>
      </c>
      <c r="D74" s="12" t="s">
        <v>174</v>
      </c>
      <c r="E74" s="10" t="s">
        <v>70</v>
      </c>
      <c r="F74" s="10" t="s">
        <v>179</v>
      </c>
      <c r="G74" s="9">
        <v>114.2</v>
      </c>
      <c r="H74" s="9">
        <v>77.3</v>
      </c>
      <c r="I74" s="9">
        <v>191.5</v>
      </c>
      <c r="J74" s="9"/>
      <c r="K74" s="16">
        <v>63.83</v>
      </c>
      <c r="L74" s="9" cm="1">
        <f t="array" ref="L74">SUMPRODUCT((D74=$D$3:$D$154)*(K74&lt;$K$3:$K$154))+1</f>
        <v>3</v>
      </c>
    </row>
    <row r="75" ht="18" customHeight="1" spans="1:12">
      <c r="A75" s="9">
        <v>73</v>
      </c>
      <c r="B75" s="10" t="s">
        <v>180</v>
      </c>
      <c r="C75" s="10" t="s">
        <v>14</v>
      </c>
      <c r="D75" s="12" t="s">
        <v>181</v>
      </c>
      <c r="E75" s="10" t="s">
        <v>70</v>
      </c>
      <c r="F75" s="10" t="s">
        <v>182</v>
      </c>
      <c r="G75" s="9">
        <v>112.7</v>
      </c>
      <c r="H75" s="9">
        <v>80.45</v>
      </c>
      <c r="I75" s="9">
        <v>193.15</v>
      </c>
      <c r="J75" s="9"/>
      <c r="K75" s="16">
        <v>64.38</v>
      </c>
      <c r="L75" s="9" cm="1">
        <f t="array" ref="L75">SUMPRODUCT((D75=$D$3:$D$154)*(K75&lt;$K$3:$K$154))+1</f>
        <v>1</v>
      </c>
    </row>
    <row r="76" ht="18" customHeight="1" spans="1:12">
      <c r="A76" s="9">
        <v>74</v>
      </c>
      <c r="B76" s="10" t="s">
        <v>183</v>
      </c>
      <c r="C76" s="10" t="s">
        <v>32</v>
      </c>
      <c r="D76" s="12" t="s">
        <v>181</v>
      </c>
      <c r="E76" s="10" t="s">
        <v>70</v>
      </c>
      <c r="F76" s="10" t="s">
        <v>184</v>
      </c>
      <c r="G76" s="9">
        <v>116.5</v>
      </c>
      <c r="H76" s="9">
        <v>64.15</v>
      </c>
      <c r="I76" s="9">
        <v>180.65</v>
      </c>
      <c r="J76" s="9"/>
      <c r="K76" s="16">
        <v>60.22</v>
      </c>
      <c r="L76" s="9" cm="1">
        <f t="array" ref="L76">SUMPRODUCT((D76=$D$3:$D$154)*(K76&lt;$K$3:$K$154))+1</f>
        <v>2</v>
      </c>
    </row>
    <row r="77" ht="18" customHeight="1" spans="1:12">
      <c r="A77" s="9">
        <v>75</v>
      </c>
      <c r="B77" s="10" t="s">
        <v>185</v>
      </c>
      <c r="C77" s="10" t="s">
        <v>32</v>
      </c>
      <c r="D77" s="12" t="s">
        <v>181</v>
      </c>
      <c r="E77" s="10" t="s">
        <v>70</v>
      </c>
      <c r="F77" s="10" t="s">
        <v>186</v>
      </c>
      <c r="G77" s="9">
        <v>110.4</v>
      </c>
      <c r="H77" s="9">
        <v>68.6</v>
      </c>
      <c r="I77" s="9">
        <v>179</v>
      </c>
      <c r="J77" s="9"/>
      <c r="K77" s="16">
        <v>59.67</v>
      </c>
      <c r="L77" s="9" cm="1">
        <f t="array" ref="L77">SUMPRODUCT((D77=$D$3:$D$154)*(K77&lt;$K$3:$K$154))+1</f>
        <v>3</v>
      </c>
    </row>
    <row r="78" ht="18" customHeight="1" spans="1:12">
      <c r="A78" s="9">
        <v>76</v>
      </c>
      <c r="B78" s="10" t="s">
        <v>187</v>
      </c>
      <c r="C78" s="10" t="s">
        <v>14</v>
      </c>
      <c r="D78" s="12" t="s">
        <v>188</v>
      </c>
      <c r="E78" s="10" t="s">
        <v>70</v>
      </c>
      <c r="F78" s="10" t="s">
        <v>189</v>
      </c>
      <c r="G78" s="17">
        <v>114</v>
      </c>
      <c r="H78" s="17">
        <v>81.35</v>
      </c>
      <c r="I78" s="17">
        <v>195.35</v>
      </c>
      <c r="J78" s="17"/>
      <c r="K78" s="18">
        <v>65.12</v>
      </c>
      <c r="L78" s="9" cm="1">
        <f t="array" ref="L78">SUMPRODUCT((D78=$D$3:$D$154)*(K78&lt;$K$3:$K$154))+1</f>
        <v>1</v>
      </c>
    </row>
    <row r="79" ht="18" customHeight="1" spans="1:12">
      <c r="A79" s="9">
        <v>77</v>
      </c>
      <c r="B79" s="10" t="s">
        <v>190</v>
      </c>
      <c r="C79" s="10" t="s">
        <v>14</v>
      </c>
      <c r="D79" s="12" t="s">
        <v>188</v>
      </c>
      <c r="E79" s="10" t="s">
        <v>70</v>
      </c>
      <c r="F79" s="10" t="s">
        <v>191</v>
      </c>
      <c r="G79" s="17">
        <v>110.9</v>
      </c>
      <c r="H79" s="17">
        <v>79.35</v>
      </c>
      <c r="I79" s="17">
        <v>190.25</v>
      </c>
      <c r="J79" s="17"/>
      <c r="K79" s="18">
        <v>63.42</v>
      </c>
      <c r="L79" s="9" cm="1">
        <f t="array" ref="L79">SUMPRODUCT((D79=$D$3:$D$154)*(K79&lt;$K$3:$K$154))+1</f>
        <v>2</v>
      </c>
    </row>
    <row r="80" ht="18" customHeight="1" spans="1:12">
      <c r="A80" s="9">
        <v>78</v>
      </c>
      <c r="B80" s="10" t="s">
        <v>192</v>
      </c>
      <c r="C80" s="10" t="s">
        <v>14</v>
      </c>
      <c r="D80" s="12" t="s">
        <v>188</v>
      </c>
      <c r="E80" s="10" t="s">
        <v>70</v>
      </c>
      <c r="F80" s="10" t="s">
        <v>193</v>
      </c>
      <c r="G80" s="17">
        <v>107.8</v>
      </c>
      <c r="H80" s="17">
        <v>79.15</v>
      </c>
      <c r="I80" s="17">
        <v>186.95</v>
      </c>
      <c r="J80" s="17"/>
      <c r="K80" s="18">
        <v>62.32</v>
      </c>
      <c r="L80" s="9" cm="1">
        <f t="array" ref="L80">SUMPRODUCT((D80=$D$3:$D$154)*(K80&lt;$K$3:$K$154))+1</f>
        <v>3</v>
      </c>
    </row>
    <row r="81" ht="18" customHeight="1" spans="1:12">
      <c r="A81" s="9">
        <v>79</v>
      </c>
      <c r="B81" s="10" t="s">
        <v>194</v>
      </c>
      <c r="C81" s="10" t="s">
        <v>14</v>
      </c>
      <c r="D81" s="12" t="s">
        <v>195</v>
      </c>
      <c r="E81" s="10" t="s">
        <v>70</v>
      </c>
      <c r="F81" s="10" t="s">
        <v>196</v>
      </c>
      <c r="G81" s="9">
        <v>109.2</v>
      </c>
      <c r="H81" s="9">
        <v>96.45</v>
      </c>
      <c r="I81" s="9">
        <v>205.65</v>
      </c>
      <c r="J81" s="9"/>
      <c r="K81" s="16">
        <v>68.55</v>
      </c>
      <c r="L81" s="9" cm="1">
        <f t="array" ref="L81">SUMPRODUCT((D81=$D$3:$D$154)*(K81&lt;$K$3:$K$154))+1</f>
        <v>1</v>
      </c>
    </row>
    <row r="82" ht="18" customHeight="1" spans="1:12">
      <c r="A82" s="9">
        <v>80</v>
      </c>
      <c r="B82" s="10" t="s">
        <v>197</v>
      </c>
      <c r="C82" s="10" t="s">
        <v>14</v>
      </c>
      <c r="D82" s="12" t="s">
        <v>195</v>
      </c>
      <c r="E82" s="10" t="s">
        <v>70</v>
      </c>
      <c r="F82" s="10" t="s">
        <v>198</v>
      </c>
      <c r="G82" s="9">
        <v>111.5</v>
      </c>
      <c r="H82" s="9">
        <v>88.25</v>
      </c>
      <c r="I82" s="9">
        <v>199.75</v>
      </c>
      <c r="J82" s="9"/>
      <c r="K82" s="16">
        <v>66.58</v>
      </c>
      <c r="L82" s="9" cm="1">
        <f t="array" ref="L82">SUMPRODUCT((D82=$D$3:$D$154)*(K82&lt;$K$3:$K$154))+1</f>
        <v>2</v>
      </c>
    </row>
    <row r="83" ht="18" customHeight="1" spans="1:12">
      <c r="A83" s="9">
        <v>81</v>
      </c>
      <c r="B83" s="10" t="s">
        <v>199</v>
      </c>
      <c r="C83" s="10" t="s">
        <v>14</v>
      </c>
      <c r="D83" s="12" t="s">
        <v>195</v>
      </c>
      <c r="E83" s="10" t="s">
        <v>70</v>
      </c>
      <c r="F83" s="10" t="s">
        <v>200</v>
      </c>
      <c r="G83" s="9">
        <v>111.2</v>
      </c>
      <c r="H83" s="9">
        <v>88.25</v>
      </c>
      <c r="I83" s="9">
        <v>199.45</v>
      </c>
      <c r="J83" s="9"/>
      <c r="K83" s="16">
        <v>66.48</v>
      </c>
      <c r="L83" s="9" cm="1">
        <f t="array" ref="L83">SUMPRODUCT((D83=$D$3:$D$154)*(K83&lt;$K$3:$K$154))+1</f>
        <v>3</v>
      </c>
    </row>
    <row r="84" ht="18" customHeight="1" spans="1:12">
      <c r="A84" s="9">
        <v>82</v>
      </c>
      <c r="B84" s="10" t="s">
        <v>201</v>
      </c>
      <c r="C84" s="10" t="s">
        <v>14</v>
      </c>
      <c r="D84" s="12" t="s">
        <v>202</v>
      </c>
      <c r="E84" s="10" t="s">
        <v>70</v>
      </c>
      <c r="F84" s="10" t="s">
        <v>203</v>
      </c>
      <c r="G84" s="9">
        <v>105.5</v>
      </c>
      <c r="H84" s="9">
        <v>82.8</v>
      </c>
      <c r="I84" s="9">
        <v>188.3</v>
      </c>
      <c r="J84" s="9"/>
      <c r="K84" s="16">
        <v>62.77</v>
      </c>
      <c r="L84" s="9" cm="1">
        <f t="array" ref="L84">SUMPRODUCT((D84=$D$3:$D$154)*(K84&lt;$K$3:$K$154))+1</f>
        <v>1</v>
      </c>
    </row>
    <row r="85" ht="18" customHeight="1" spans="1:12">
      <c r="A85" s="9">
        <v>83</v>
      </c>
      <c r="B85" s="10" t="s">
        <v>204</v>
      </c>
      <c r="C85" s="10" t="s">
        <v>32</v>
      </c>
      <c r="D85" s="12" t="s">
        <v>202</v>
      </c>
      <c r="E85" s="10" t="s">
        <v>70</v>
      </c>
      <c r="F85" s="10" t="s">
        <v>205</v>
      </c>
      <c r="G85" s="9">
        <v>116.1</v>
      </c>
      <c r="H85" s="9">
        <v>71.45</v>
      </c>
      <c r="I85" s="9">
        <v>187.55</v>
      </c>
      <c r="J85" s="9"/>
      <c r="K85" s="16">
        <v>62.52</v>
      </c>
      <c r="L85" s="9" cm="1">
        <f t="array" ref="L85">SUMPRODUCT((D85=$D$3:$D$154)*(K85&lt;$K$3:$K$154))+1</f>
        <v>2</v>
      </c>
    </row>
    <row r="86" ht="18" customHeight="1" spans="1:12">
      <c r="A86" s="9">
        <v>84</v>
      </c>
      <c r="B86" s="10" t="s">
        <v>206</v>
      </c>
      <c r="C86" s="10" t="s">
        <v>14</v>
      </c>
      <c r="D86" s="12" t="s">
        <v>202</v>
      </c>
      <c r="E86" s="10" t="s">
        <v>70</v>
      </c>
      <c r="F86" s="10" t="s">
        <v>207</v>
      </c>
      <c r="G86" s="9">
        <v>105.7</v>
      </c>
      <c r="H86" s="9">
        <v>81.15</v>
      </c>
      <c r="I86" s="9">
        <v>186.85</v>
      </c>
      <c r="J86" s="9"/>
      <c r="K86" s="16">
        <v>62.28</v>
      </c>
      <c r="L86" s="9" cm="1">
        <f t="array" ref="L86">SUMPRODUCT((D86=$D$3:$D$154)*(K86&lt;$K$3:$K$154))+1</f>
        <v>3</v>
      </c>
    </row>
    <row r="87" ht="18" customHeight="1" spans="1:12">
      <c r="A87" s="9">
        <v>85</v>
      </c>
      <c r="B87" s="10" t="s">
        <v>208</v>
      </c>
      <c r="C87" s="10" t="s">
        <v>14</v>
      </c>
      <c r="D87" s="12" t="s">
        <v>209</v>
      </c>
      <c r="E87" s="10" t="s">
        <v>70</v>
      </c>
      <c r="F87" s="10" t="s">
        <v>210</v>
      </c>
      <c r="G87" s="9">
        <v>119.3</v>
      </c>
      <c r="H87" s="9">
        <v>83.8</v>
      </c>
      <c r="I87" s="9">
        <v>203.1</v>
      </c>
      <c r="J87" s="9"/>
      <c r="K87" s="16">
        <v>67.7</v>
      </c>
      <c r="L87" s="9" cm="1">
        <f t="array" ref="L87">SUMPRODUCT((D87=$D$3:$D$154)*(K87&lt;$K$3:$K$154))+1</f>
        <v>1</v>
      </c>
    </row>
    <row r="88" ht="18" customHeight="1" spans="1:12">
      <c r="A88" s="9">
        <v>86</v>
      </c>
      <c r="B88" s="10" t="s">
        <v>211</v>
      </c>
      <c r="C88" s="10" t="s">
        <v>14</v>
      </c>
      <c r="D88" s="12" t="s">
        <v>209</v>
      </c>
      <c r="E88" s="10" t="s">
        <v>70</v>
      </c>
      <c r="F88" s="10" t="s">
        <v>212</v>
      </c>
      <c r="G88" s="9">
        <v>119</v>
      </c>
      <c r="H88" s="9">
        <v>80.45</v>
      </c>
      <c r="I88" s="9">
        <v>199.45</v>
      </c>
      <c r="J88" s="9"/>
      <c r="K88" s="16">
        <v>66.48</v>
      </c>
      <c r="L88" s="9" cm="1">
        <f t="array" ref="L88">SUMPRODUCT((D88=$D$3:$D$154)*(K88&lt;$K$3:$K$154))+1</f>
        <v>2</v>
      </c>
    </row>
    <row r="89" ht="18" customHeight="1" spans="1:12">
      <c r="A89" s="9">
        <v>87</v>
      </c>
      <c r="B89" s="10" t="s">
        <v>213</v>
      </c>
      <c r="C89" s="10" t="s">
        <v>14</v>
      </c>
      <c r="D89" s="12" t="s">
        <v>209</v>
      </c>
      <c r="E89" s="10" t="s">
        <v>70</v>
      </c>
      <c r="F89" s="10" t="s">
        <v>214</v>
      </c>
      <c r="G89" s="9">
        <v>108.4</v>
      </c>
      <c r="H89" s="9">
        <v>89.45</v>
      </c>
      <c r="I89" s="9">
        <v>197.85</v>
      </c>
      <c r="J89" s="9"/>
      <c r="K89" s="16">
        <v>65.95</v>
      </c>
      <c r="L89" s="9" cm="1">
        <f t="array" ref="L89">SUMPRODUCT((D89=$D$3:$D$154)*(K89&lt;$K$3:$K$154))+1</f>
        <v>3</v>
      </c>
    </row>
    <row r="90" ht="18" customHeight="1" spans="1:12">
      <c r="A90" s="9">
        <v>88</v>
      </c>
      <c r="B90" s="10" t="s">
        <v>215</v>
      </c>
      <c r="C90" s="10" t="s">
        <v>14</v>
      </c>
      <c r="D90" s="12" t="s">
        <v>216</v>
      </c>
      <c r="E90" s="10" t="s">
        <v>16</v>
      </c>
      <c r="F90" s="10" t="s">
        <v>217</v>
      </c>
      <c r="G90" s="9">
        <v>122.3</v>
      </c>
      <c r="H90" s="9">
        <v>88.25</v>
      </c>
      <c r="I90" s="9">
        <v>210.55</v>
      </c>
      <c r="J90" s="9"/>
      <c r="K90" s="16">
        <v>70.18</v>
      </c>
      <c r="L90" s="9" cm="1">
        <f t="array" ref="L90">SUMPRODUCT((D90=$D$3:$D$154)*(K90&lt;$K$3:$K$154))+1</f>
        <v>1</v>
      </c>
    </row>
    <row r="91" ht="18" customHeight="1" spans="1:12">
      <c r="A91" s="9">
        <v>89</v>
      </c>
      <c r="B91" s="10" t="s">
        <v>218</v>
      </c>
      <c r="C91" s="10" t="s">
        <v>14</v>
      </c>
      <c r="D91" s="12" t="s">
        <v>216</v>
      </c>
      <c r="E91" s="10" t="s">
        <v>16</v>
      </c>
      <c r="F91" s="10" t="s">
        <v>219</v>
      </c>
      <c r="G91" s="9">
        <v>116.1</v>
      </c>
      <c r="H91" s="9">
        <v>92.15</v>
      </c>
      <c r="I91" s="9">
        <v>208.25</v>
      </c>
      <c r="J91" s="9"/>
      <c r="K91" s="16">
        <v>69.42</v>
      </c>
      <c r="L91" s="9" cm="1">
        <f t="array" ref="L91">SUMPRODUCT((D91=$D$3:$D$154)*(K91&lt;$K$3:$K$154))+1</f>
        <v>2</v>
      </c>
    </row>
    <row r="92" ht="18" customHeight="1" spans="1:12">
      <c r="A92" s="9">
        <v>90</v>
      </c>
      <c r="B92" s="10" t="s">
        <v>220</v>
      </c>
      <c r="C92" s="10" t="s">
        <v>14</v>
      </c>
      <c r="D92" s="12" t="s">
        <v>216</v>
      </c>
      <c r="E92" s="10" t="s">
        <v>16</v>
      </c>
      <c r="F92" s="10" t="s">
        <v>221</v>
      </c>
      <c r="G92" s="9">
        <v>109.4</v>
      </c>
      <c r="H92" s="9">
        <v>97.2</v>
      </c>
      <c r="I92" s="9">
        <v>206.6</v>
      </c>
      <c r="J92" s="9"/>
      <c r="K92" s="16">
        <v>68.87</v>
      </c>
      <c r="L92" s="9" cm="1">
        <f t="array" ref="L92">SUMPRODUCT((D92=$D$3:$D$154)*(K92&lt;$K$3:$K$154))+1</f>
        <v>3</v>
      </c>
    </row>
    <row r="93" ht="18" customHeight="1" spans="1:12">
      <c r="A93" s="9">
        <v>91</v>
      </c>
      <c r="B93" s="10" t="s">
        <v>222</v>
      </c>
      <c r="C93" s="10" t="s">
        <v>14</v>
      </c>
      <c r="D93" s="12" t="s">
        <v>216</v>
      </c>
      <c r="E93" s="10" t="s">
        <v>16</v>
      </c>
      <c r="F93" s="10" t="s">
        <v>223</v>
      </c>
      <c r="G93" s="9">
        <v>112.2</v>
      </c>
      <c r="H93" s="9">
        <v>89.35</v>
      </c>
      <c r="I93" s="9">
        <v>201.55</v>
      </c>
      <c r="J93" s="9"/>
      <c r="K93" s="16">
        <v>67.18</v>
      </c>
      <c r="L93" s="9" cm="1">
        <f t="array" ref="L93">SUMPRODUCT((D93=$D$3:$D$154)*(K93&lt;$K$3:$K$154))+1</f>
        <v>4</v>
      </c>
    </row>
    <row r="94" ht="18" customHeight="1" spans="1:12">
      <c r="A94" s="9">
        <v>92</v>
      </c>
      <c r="B94" s="10" t="s">
        <v>224</v>
      </c>
      <c r="C94" s="10" t="s">
        <v>14</v>
      </c>
      <c r="D94" s="12" t="s">
        <v>216</v>
      </c>
      <c r="E94" s="10" t="s">
        <v>16</v>
      </c>
      <c r="F94" s="10" t="s">
        <v>225</v>
      </c>
      <c r="G94" s="9">
        <v>107.5</v>
      </c>
      <c r="H94" s="9">
        <v>93.25</v>
      </c>
      <c r="I94" s="9">
        <v>200.75</v>
      </c>
      <c r="J94" s="9"/>
      <c r="K94" s="16">
        <v>66.92</v>
      </c>
      <c r="L94" s="9" cm="1">
        <f t="array" ref="L94">SUMPRODUCT((D94=$D$3:$D$154)*(K94&lt;$K$3:$K$154))+1</f>
        <v>5</v>
      </c>
    </row>
    <row r="95" ht="18" customHeight="1" spans="1:12">
      <c r="A95" s="9">
        <v>93</v>
      </c>
      <c r="B95" s="10" t="s">
        <v>226</v>
      </c>
      <c r="C95" s="10" t="s">
        <v>14</v>
      </c>
      <c r="D95" s="12" t="s">
        <v>216</v>
      </c>
      <c r="E95" s="10" t="s">
        <v>16</v>
      </c>
      <c r="F95" s="10" t="s">
        <v>227</v>
      </c>
      <c r="G95" s="9">
        <v>119.1</v>
      </c>
      <c r="H95" s="9">
        <v>81.15</v>
      </c>
      <c r="I95" s="9">
        <v>200.25</v>
      </c>
      <c r="J95" s="9"/>
      <c r="K95" s="16">
        <v>66.75</v>
      </c>
      <c r="L95" s="9" cm="1">
        <f t="array" ref="L95">SUMPRODUCT((D95=$D$3:$D$154)*(K95&lt;$K$3:$K$154))+1</f>
        <v>6</v>
      </c>
    </row>
    <row r="96" ht="18" customHeight="1" spans="1:12">
      <c r="A96" s="9">
        <v>94</v>
      </c>
      <c r="B96" s="10" t="s">
        <v>228</v>
      </c>
      <c r="C96" s="10" t="s">
        <v>14</v>
      </c>
      <c r="D96" s="12" t="s">
        <v>229</v>
      </c>
      <c r="E96" s="10" t="s">
        <v>70</v>
      </c>
      <c r="F96" s="10" t="s">
        <v>230</v>
      </c>
      <c r="G96" s="9">
        <v>119</v>
      </c>
      <c r="H96" s="9">
        <v>99.15</v>
      </c>
      <c r="I96" s="9">
        <v>218.15</v>
      </c>
      <c r="J96" s="9"/>
      <c r="K96" s="16">
        <v>72.72</v>
      </c>
      <c r="L96" s="9" cm="1">
        <f t="array" ref="L96">SUMPRODUCT((D96=$D$3:$D$154)*(K96&lt;$K$3:$K$154))+1</f>
        <v>1</v>
      </c>
    </row>
    <row r="97" ht="18" customHeight="1" spans="1:12">
      <c r="A97" s="9">
        <v>95</v>
      </c>
      <c r="B97" s="10" t="s">
        <v>231</v>
      </c>
      <c r="C97" s="10" t="s">
        <v>14</v>
      </c>
      <c r="D97" s="12" t="s">
        <v>229</v>
      </c>
      <c r="E97" s="10" t="s">
        <v>70</v>
      </c>
      <c r="F97" s="10" t="s">
        <v>232</v>
      </c>
      <c r="G97" s="9">
        <v>115.6</v>
      </c>
      <c r="H97" s="9">
        <v>98.6</v>
      </c>
      <c r="I97" s="9">
        <v>214.2</v>
      </c>
      <c r="J97" s="9"/>
      <c r="K97" s="16">
        <v>71.4</v>
      </c>
      <c r="L97" s="9" cm="1">
        <f t="array" ref="L97">SUMPRODUCT((D97=$D$3:$D$154)*(K97&lt;$K$3:$K$154))+1</f>
        <v>2</v>
      </c>
    </row>
    <row r="98" ht="18" customHeight="1" spans="1:12">
      <c r="A98" s="9">
        <v>96</v>
      </c>
      <c r="B98" s="10" t="s">
        <v>233</v>
      </c>
      <c r="C98" s="10" t="s">
        <v>32</v>
      </c>
      <c r="D98" s="12" t="s">
        <v>229</v>
      </c>
      <c r="E98" s="10" t="s">
        <v>70</v>
      </c>
      <c r="F98" s="10" t="s">
        <v>234</v>
      </c>
      <c r="G98" s="9">
        <v>115.6</v>
      </c>
      <c r="H98" s="9">
        <v>89.25</v>
      </c>
      <c r="I98" s="9">
        <v>204.85</v>
      </c>
      <c r="J98" s="9"/>
      <c r="K98" s="16">
        <v>68.28</v>
      </c>
      <c r="L98" s="9" cm="1">
        <f t="array" ref="L98">SUMPRODUCT((D98=$D$3:$D$154)*(K98&lt;$K$3:$K$154))+1</f>
        <v>3</v>
      </c>
    </row>
    <row r="99" ht="18" customHeight="1" spans="1:12">
      <c r="A99" s="9">
        <v>97</v>
      </c>
      <c r="B99" s="10" t="s">
        <v>235</v>
      </c>
      <c r="C99" s="10" t="s">
        <v>14</v>
      </c>
      <c r="D99" s="12" t="s">
        <v>236</v>
      </c>
      <c r="E99" s="10" t="s">
        <v>70</v>
      </c>
      <c r="F99" s="10" t="s">
        <v>237</v>
      </c>
      <c r="G99" s="9">
        <v>96.6</v>
      </c>
      <c r="H99" s="9">
        <v>113.7</v>
      </c>
      <c r="I99" s="9">
        <v>210.3</v>
      </c>
      <c r="J99" s="9"/>
      <c r="K99" s="16">
        <v>70.1</v>
      </c>
      <c r="L99" s="9" cm="1">
        <f t="array" ref="L99">SUMPRODUCT((D99=$D$3:$D$154)*(K99&lt;$K$3:$K$154))+1</f>
        <v>1</v>
      </c>
    </row>
    <row r="100" ht="18" customHeight="1" spans="1:12">
      <c r="A100" s="9">
        <v>98</v>
      </c>
      <c r="B100" s="10" t="s">
        <v>238</v>
      </c>
      <c r="C100" s="10" t="s">
        <v>14</v>
      </c>
      <c r="D100" s="12" t="s">
        <v>236</v>
      </c>
      <c r="E100" s="10" t="s">
        <v>70</v>
      </c>
      <c r="F100" s="10" t="s">
        <v>239</v>
      </c>
      <c r="G100" s="9">
        <v>113</v>
      </c>
      <c r="H100" s="9">
        <v>89.1</v>
      </c>
      <c r="I100" s="9">
        <v>202.1</v>
      </c>
      <c r="J100" s="9"/>
      <c r="K100" s="16">
        <v>67.37</v>
      </c>
      <c r="L100" s="9" cm="1">
        <f t="array" ref="L100">SUMPRODUCT((D100=$D$3:$D$154)*(K100&lt;$K$3:$K$154))+1</f>
        <v>2</v>
      </c>
    </row>
    <row r="101" ht="18" customHeight="1" spans="1:12">
      <c r="A101" s="9">
        <v>99</v>
      </c>
      <c r="B101" s="10" t="s">
        <v>240</v>
      </c>
      <c r="C101" s="10" t="s">
        <v>14</v>
      </c>
      <c r="D101" s="12" t="s">
        <v>236</v>
      </c>
      <c r="E101" s="10" t="s">
        <v>70</v>
      </c>
      <c r="F101" s="10" t="s">
        <v>241</v>
      </c>
      <c r="G101" s="9">
        <v>113.2</v>
      </c>
      <c r="H101" s="9">
        <v>88.25</v>
      </c>
      <c r="I101" s="9">
        <v>201.45</v>
      </c>
      <c r="J101" s="9"/>
      <c r="K101" s="16">
        <v>67.15</v>
      </c>
      <c r="L101" s="9" cm="1">
        <f t="array" ref="L101">SUMPRODUCT((D101=$D$3:$D$154)*(K101&lt;$K$3:$K$154))+1</f>
        <v>3</v>
      </c>
    </row>
    <row r="102" ht="18" customHeight="1" spans="1:12">
      <c r="A102" s="9">
        <v>100</v>
      </c>
      <c r="B102" s="10" t="s">
        <v>242</v>
      </c>
      <c r="C102" s="10" t="s">
        <v>14</v>
      </c>
      <c r="D102" s="12" t="s">
        <v>243</v>
      </c>
      <c r="E102" s="10" t="s">
        <v>70</v>
      </c>
      <c r="F102" s="10" t="s">
        <v>244</v>
      </c>
      <c r="G102" s="9">
        <v>104.4</v>
      </c>
      <c r="H102" s="9">
        <v>107.25</v>
      </c>
      <c r="I102" s="9">
        <v>211.65</v>
      </c>
      <c r="J102" s="9"/>
      <c r="K102" s="16">
        <v>70.55</v>
      </c>
      <c r="L102" s="9" cm="1">
        <f t="array" ref="L102">SUMPRODUCT((D102=$D$3:$D$154)*(K102&lt;$K$3:$K$154))+1</f>
        <v>1</v>
      </c>
    </row>
    <row r="103" ht="18" customHeight="1" spans="1:12">
      <c r="A103" s="9">
        <v>101</v>
      </c>
      <c r="B103" s="10" t="s">
        <v>245</v>
      </c>
      <c r="C103" s="10" t="s">
        <v>32</v>
      </c>
      <c r="D103" s="12" t="s">
        <v>243</v>
      </c>
      <c r="E103" s="10" t="s">
        <v>70</v>
      </c>
      <c r="F103" s="10" t="s">
        <v>246</v>
      </c>
      <c r="G103" s="9">
        <v>111.7</v>
      </c>
      <c r="H103" s="9">
        <v>94.25</v>
      </c>
      <c r="I103" s="9">
        <v>205.95</v>
      </c>
      <c r="J103" s="9"/>
      <c r="K103" s="16">
        <v>68.65</v>
      </c>
      <c r="L103" s="9" cm="1">
        <f t="array" ref="L103">SUMPRODUCT((D103=$D$3:$D$154)*(K103&lt;$K$3:$K$154))+1</f>
        <v>2</v>
      </c>
    </row>
    <row r="104" ht="18" customHeight="1" spans="1:12">
      <c r="A104" s="9">
        <v>102</v>
      </c>
      <c r="B104" s="10" t="s">
        <v>247</v>
      </c>
      <c r="C104" s="10" t="s">
        <v>14</v>
      </c>
      <c r="D104" s="12" t="s">
        <v>243</v>
      </c>
      <c r="E104" s="10" t="s">
        <v>70</v>
      </c>
      <c r="F104" s="10" t="s">
        <v>248</v>
      </c>
      <c r="G104" s="9">
        <v>102.5</v>
      </c>
      <c r="H104" s="9">
        <v>100.35</v>
      </c>
      <c r="I104" s="9">
        <v>202.85</v>
      </c>
      <c r="J104" s="9"/>
      <c r="K104" s="16">
        <v>67.62</v>
      </c>
      <c r="L104" s="9" cm="1">
        <f t="array" ref="L104">SUMPRODUCT((D104=$D$3:$D$154)*(K104&lt;$K$3:$K$154))+1</f>
        <v>3</v>
      </c>
    </row>
    <row r="105" ht="18" customHeight="1" spans="1:12">
      <c r="A105" s="9">
        <v>103</v>
      </c>
      <c r="B105" s="10" t="s">
        <v>249</v>
      </c>
      <c r="C105" s="10" t="s">
        <v>14</v>
      </c>
      <c r="D105" s="12" t="s">
        <v>250</v>
      </c>
      <c r="E105" s="10" t="s">
        <v>70</v>
      </c>
      <c r="F105" s="10" t="s">
        <v>251</v>
      </c>
      <c r="G105" s="9">
        <v>100.5</v>
      </c>
      <c r="H105" s="9">
        <v>88.15</v>
      </c>
      <c r="I105" s="9">
        <v>188.65</v>
      </c>
      <c r="J105" s="9"/>
      <c r="K105" s="16">
        <v>62.88</v>
      </c>
      <c r="L105" s="9" cm="1">
        <f t="array" ref="L105">SUMPRODUCT((D105=$D$3:$D$154)*(K105&lt;$K$3:$K$154))+1</f>
        <v>1</v>
      </c>
    </row>
    <row r="106" ht="18" customHeight="1" spans="1:12">
      <c r="A106" s="9">
        <v>104</v>
      </c>
      <c r="B106" s="10" t="s">
        <v>252</v>
      </c>
      <c r="C106" s="10" t="s">
        <v>14</v>
      </c>
      <c r="D106" s="12" t="s">
        <v>250</v>
      </c>
      <c r="E106" s="10" t="s">
        <v>70</v>
      </c>
      <c r="F106" s="10" t="s">
        <v>253</v>
      </c>
      <c r="G106" s="9">
        <v>101</v>
      </c>
      <c r="H106" s="9">
        <v>86.3</v>
      </c>
      <c r="I106" s="9">
        <v>187.3</v>
      </c>
      <c r="J106" s="9"/>
      <c r="K106" s="16">
        <v>62.43</v>
      </c>
      <c r="L106" s="9" cm="1">
        <f t="array" ref="L106">SUMPRODUCT((D106=$D$3:$D$154)*(K106&lt;$K$3:$K$154))+1</f>
        <v>2</v>
      </c>
    </row>
    <row r="107" ht="18" customHeight="1" spans="1:12">
      <c r="A107" s="9">
        <v>105</v>
      </c>
      <c r="B107" s="10" t="s">
        <v>254</v>
      </c>
      <c r="C107" s="10" t="s">
        <v>14</v>
      </c>
      <c r="D107" s="12" t="s">
        <v>250</v>
      </c>
      <c r="E107" s="10" t="s">
        <v>70</v>
      </c>
      <c r="F107" s="10" t="s">
        <v>255</v>
      </c>
      <c r="G107" s="9">
        <v>105.5</v>
      </c>
      <c r="H107" s="9">
        <v>81.65</v>
      </c>
      <c r="I107" s="9">
        <v>187.15</v>
      </c>
      <c r="J107" s="9"/>
      <c r="K107" s="16">
        <v>62.38</v>
      </c>
      <c r="L107" s="9" cm="1">
        <f t="array" ref="L107">SUMPRODUCT((D107=$D$3:$D$154)*(K107&lt;$K$3:$K$154))+1</f>
        <v>3</v>
      </c>
    </row>
    <row r="108" ht="18" customHeight="1" spans="1:12">
      <c r="A108" s="9">
        <v>106</v>
      </c>
      <c r="B108" s="10" t="s">
        <v>256</v>
      </c>
      <c r="C108" s="10" t="s">
        <v>14</v>
      </c>
      <c r="D108" s="12" t="s">
        <v>257</v>
      </c>
      <c r="E108" s="10" t="s">
        <v>70</v>
      </c>
      <c r="F108" s="10" t="s">
        <v>258</v>
      </c>
      <c r="G108" s="9">
        <v>111.2</v>
      </c>
      <c r="H108" s="9">
        <v>91.35</v>
      </c>
      <c r="I108" s="9">
        <v>202.55</v>
      </c>
      <c r="J108" s="9"/>
      <c r="K108" s="16">
        <v>67.52</v>
      </c>
      <c r="L108" s="9" cm="1">
        <f t="array" ref="L108">SUMPRODUCT((D108=$D$3:$D$154)*(K108&lt;$K$3:$K$154))+1</f>
        <v>1</v>
      </c>
    </row>
    <row r="109" ht="18" customHeight="1" spans="1:12">
      <c r="A109" s="9">
        <v>107</v>
      </c>
      <c r="B109" s="10" t="s">
        <v>259</v>
      </c>
      <c r="C109" s="10" t="s">
        <v>14</v>
      </c>
      <c r="D109" s="12" t="s">
        <v>257</v>
      </c>
      <c r="E109" s="10" t="s">
        <v>70</v>
      </c>
      <c r="F109" s="10" t="s">
        <v>260</v>
      </c>
      <c r="G109" s="9">
        <v>111.4</v>
      </c>
      <c r="H109" s="9">
        <v>87.2</v>
      </c>
      <c r="I109" s="9">
        <v>198.6</v>
      </c>
      <c r="J109" s="9"/>
      <c r="K109" s="16">
        <v>66.2</v>
      </c>
      <c r="L109" s="9" cm="1">
        <f t="array" ref="L109">SUMPRODUCT((D109=$D$3:$D$154)*(K109&lt;$K$3:$K$154))+1</f>
        <v>2</v>
      </c>
    </row>
    <row r="110" ht="18" customHeight="1" spans="1:12">
      <c r="A110" s="9">
        <v>108</v>
      </c>
      <c r="B110" s="10" t="s">
        <v>261</v>
      </c>
      <c r="C110" s="10" t="s">
        <v>14</v>
      </c>
      <c r="D110" s="12" t="s">
        <v>257</v>
      </c>
      <c r="E110" s="10" t="s">
        <v>70</v>
      </c>
      <c r="F110" s="10" t="s">
        <v>262</v>
      </c>
      <c r="G110" s="9">
        <v>117.6</v>
      </c>
      <c r="H110" s="9">
        <v>77.9</v>
      </c>
      <c r="I110" s="9">
        <v>195.5</v>
      </c>
      <c r="J110" s="9"/>
      <c r="K110" s="16">
        <v>65.17</v>
      </c>
      <c r="L110" s="9" cm="1">
        <f t="array" ref="L110">SUMPRODUCT((D110=$D$3:$D$154)*(K110&lt;$K$3:$K$154))+1</f>
        <v>3</v>
      </c>
    </row>
    <row r="111" ht="18" customHeight="1" spans="1:12">
      <c r="A111" s="9">
        <v>109</v>
      </c>
      <c r="B111" s="10" t="s">
        <v>263</v>
      </c>
      <c r="C111" s="10" t="s">
        <v>14</v>
      </c>
      <c r="D111" s="12" t="s">
        <v>264</v>
      </c>
      <c r="E111" s="10" t="s">
        <v>70</v>
      </c>
      <c r="F111" s="10" t="s">
        <v>265</v>
      </c>
      <c r="G111" s="9">
        <v>111.1</v>
      </c>
      <c r="H111" s="9">
        <v>96.75</v>
      </c>
      <c r="I111" s="9">
        <v>207.85</v>
      </c>
      <c r="J111" s="9"/>
      <c r="K111" s="16">
        <v>69.28</v>
      </c>
      <c r="L111" s="9" cm="1">
        <f t="array" ref="L111">SUMPRODUCT((D111=$D$3:$D$154)*(K111&lt;$K$3:$K$154))+1</f>
        <v>1</v>
      </c>
    </row>
    <row r="112" ht="18" customHeight="1" spans="1:12">
      <c r="A112" s="9">
        <v>110</v>
      </c>
      <c r="B112" s="10" t="s">
        <v>266</v>
      </c>
      <c r="C112" s="10" t="s">
        <v>14</v>
      </c>
      <c r="D112" s="12" t="s">
        <v>264</v>
      </c>
      <c r="E112" s="10" t="s">
        <v>70</v>
      </c>
      <c r="F112" s="10" t="s">
        <v>267</v>
      </c>
      <c r="G112" s="9">
        <v>119.3</v>
      </c>
      <c r="H112" s="9">
        <v>85.1</v>
      </c>
      <c r="I112" s="9">
        <v>204.4</v>
      </c>
      <c r="J112" s="9"/>
      <c r="K112" s="16">
        <v>68.13</v>
      </c>
      <c r="L112" s="9" cm="1">
        <f t="array" ref="L112">SUMPRODUCT((D112=$D$3:$D$154)*(K112&lt;$K$3:$K$154))+1</f>
        <v>2</v>
      </c>
    </row>
    <row r="113" ht="18" customHeight="1" spans="1:12">
      <c r="A113" s="9">
        <v>111</v>
      </c>
      <c r="B113" s="10" t="s">
        <v>268</v>
      </c>
      <c r="C113" s="10" t="s">
        <v>14</v>
      </c>
      <c r="D113" s="12" t="s">
        <v>264</v>
      </c>
      <c r="E113" s="10" t="s">
        <v>70</v>
      </c>
      <c r="F113" s="10" t="s">
        <v>269</v>
      </c>
      <c r="G113" s="9">
        <v>116.2</v>
      </c>
      <c r="H113" s="9">
        <v>83.7</v>
      </c>
      <c r="I113" s="9">
        <v>199.9</v>
      </c>
      <c r="J113" s="9"/>
      <c r="K113" s="16">
        <v>66.63</v>
      </c>
      <c r="L113" s="9" cm="1">
        <f t="array" ref="L113">SUMPRODUCT((D113=$D$3:$D$154)*(K113&lt;$K$3:$K$154))+1</f>
        <v>3</v>
      </c>
    </row>
    <row r="114" ht="18" customHeight="1" spans="1:12">
      <c r="A114" s="9">
        <v>112</v>
      </c>
      <c r="B114" s="10" t="s">
        <v>270</v>
      </c>
      <c r="C114" s="10" t="s">
        <v>14</v>
      </c>
      <c r="D114" s="12" t="s">
        <v>271</v>
      </c>
      <c r="E114" s="10" t="s">
        <v>70</v>
      </c>
      <c r="F114" s="10" t="s">
        <v>272</v>
      </c>
      <c r="G114" s="9">
        <v>111.1</v>
      </c>
      <c r="H114" s="9">
        <v>92.45</v>
      </c>
      <c r="I114" s="9">
        <v>203.55</v>
      </c>
      <c r="J114" s="9">
        <v>5</v>
      </c>
      <c r="K114" s="16">
        <v>72.85</v>
      </c>
      <c r="L114" s="9" cm="1">
        <f t="array" ref="L114">SUMPRODUCT((D114=$D$3:$D$154)*(K114&lt;$K$3:$K$154))+1</f>
        <v>1</v>
      </c>
    </row>
    <row r="115" ht="18" customHeight="1" spans="1:12">
      <c r="A115" s="9">
        <v>113</v>
      </c>
      <c r="B115" s="10" t="s">
        <v>273</v>
      </c>
      <c r="C115" s="10" t="s">
        <v>14</v>
      </c>
      <c r="D115" s="12" t="s">
        <v>271</v>
      </c>
      <c r="E115" s="10" t="s">
        <v>70</v>
      </c>
      <c r="F115" s="10" t="s">
        <v>274</v>
      </c>
      <c r="G115" s="9">
        <v>113.5</v>
      </c>
      <c r="H115" s="9">
        <v>94.15</v>
      </c>
      <c r="I115" s="9">
        <v>207.65</v>
      </c>
      <c r="J115" s="9"/>
      <c r="K115" s="16">
        <v>69.22</v>
      </c>
      <c r="L115" s="9" cm="1">
        <f t="array" ref="L115">SUMPRODUCT((D115=$D$3:$D$154)*(K115&lt;$K$3:$K$154))+1</f>
        <v>2</v>
      </c>
    </row>
    <row r="116" ht="18" customHeight="1" spans="1:12">
      <c r="A116" s="9">
        <v>114</v>
      </c>
      <c r="B116" s="10" t="s">
        <v>275</v>
      </c>
      <c r="C116" s="10" t="s">
        <v>14</v>
      </c>
      <c r="D116" s="12" t="s">
        <v>271</v>
      </c>
      <c r="E116" s="10" t="s">
        <v>70</v>
      </c>
      <c r="F116" s="10" t="s">
        <v>276</v>
      </c>
      <c r="G116" s="9">
        <v>105.8</v>
      </c>
      <c r="H116" s="9">
        <v>97.45</v>
      </c>
      <c r="I116" s="9">
        <v>203.25</v>
      </c>
      <c r="J116" s="9"/>
      <c r="K116" s="16">
        <v>67.75</v>
      </c>
      <c r="L116" s="9" cm="1">
        <f t="array" ref="L116">SUMPRODUCT((D116=$D$3:$D$154)*(K116&lt;$K$3:$K$154))+1</f>
        <v>3</v>
      </c>
    </row>
    <row r="117" ht="18" customHeight="1" spans="1:12">
      <c r="A117" s="9">
        <v>115</v>
      </c>
      <c r="B117" s="10" t="s">
        <v>277</v>
      </c>
      <c r="C117" s="10" t="s">
        <v>32</v>
      </c>
      <c r="D117" s="12" t="s">
        <v>278</v>
      </c>
      <c r="E117" s="10" t="s">
        <v>70</v>
      </c>
      <c r="F117" s="10" t="s">
        <v>279</v>
      </c>
      <c r="G117" s="9">
        <v>106</v>
      </c>
      <c r="H117" s="9">
        <v>89.65</v>
      </c>
      <c r="I117" s="9">
        <v>195.65</v>
      </c>
      <c r="J117" s="9"/>
      <c r="K117" s="16">
        <v>65.22</v>
      </c>
      <c r="L117" s="9" cm="1">
        <f t="array" ref="L117">SUMPRODUCT((D117=$D$3:$D$154)*(K117&lt;$K$3:$K$154))+1</f>
        <v>1</v>
      </c>
    </row>
    <row r="118" ht="18" customHeight="1" spans="1:12">
      <c r="A118" s="9">
        <v>116</v>
      </c>
      <c r="B118" s="10" t="s">
        <v>280</v>
      </c>
      <c r="C118" s="10" t="s">
        <v>32</v>
      </c>
      <c r="D118" s="12" t="s">
        <v>278</v>
      </c>
      <c r="E118" s="10" t="s">
        <v>70</v>
      </c>
      <c r="F118" s="10" t="s">
        <v>281</v>
      </c>
      <c r="G118" s="9">
        <v>110.9</v>
      </c>
      <c r="H118" s="9">
        <v>84.65</v>
      </c>
      <c r="I118" s="9">
        <v>195.55</v>
      </c>
      <c r="J118" s="9"/>
      <c r="K118" s="16">
        <v>65.18</v>
      </c>
      <c r="L118" s="9" cm="1">
        <f t="array" ref="L118">SUMPRODUCT((D118=$D$3:$D$154)*(K118&lt;$K$3:$K$154))+1</f>
        <v>2</v>
      </c>
    </row>
    <row r="119" ht="18" customHeight="1" spans="1:12">
      <c r="A119" s="9">
        <v>117</v>
      </c>
      <c r="B119" s="10" t="s">
        <v>282</v>
      </c>
      <c r="C119" s="10" t="s">
        <v>32</v>
      </c>
      <c r="D119" s="12" t="s">
        <v>278</v>
      </c>
      <c r="E119" s="10" t="s">
        <v>70</v>
      </c>
      <c r="F119" s="10" t="s">
        <v>283</v>
      </c>
      <c r="G119" s="9">
        <v>104</v>
      </c>
      <c r="H119" s="9">
        <v>82.45</v>
      </c>
      <c r="I119" s="9">
        <v>186.45</v>
      </c>
      <c r="J119" s="9"/>
      <c r="K119" s="16">
        <v>62.15</v>
      </c>
      <c r="L119" s="9" cm="1">
        <f t="array" ref="L119">SUMPRODUCT((D119=$D$3:$D$154)*(K119&lt;$K$3:$K$154))+1</f>
        <v>3</v>
      </c>
    </row>
    <row r="120" ht="18" customHeight="1" spans="1:12">
      <c r="A120" s="9">
        <v>118</v>
      </c>
      <c r="B120" s="10" t="s">
        <v>284</v>
      </c>
      <c r="C120" s="10" t="s">
        <v>14</v>
      </c>
      <c r="D120" s="12" t="s">
        <v>285</v>
      </c>
      <c r="E120" s="10" t="s">
        <v>70</v>
      </c>
      <c r="F120" s="10" t="s">
        <v>286</v>
      </c>
      <c r="G120" s="9">
        <v>109.6</v>
      </c>
      <c r="H120" s="9">
        <v>78.45</v>
      </c>
      <c r="I120" s="9">
        <v>188.05</v>
      </c>
      <c r="J120" s="9"/>
      <c r="K120" s="16">
        <v>62.68</v>
      </c>
      <c r="L120" s="9" cm="1">
        <f t="array" ref="L120">SUMPRODUCT((D120=$D$3:$D$154)*(K120&lt;$K$3:$K$154))+1</f>
        <v>1</v>
      </c>
    </row>
    <row r="121" ht="18" customHeight="1" spans="1:12">
      <c r="A121" s="9">
        <v>119</v>
      </c>
      <c r="B121" s="10" t="s">
        <v>287</v>
      </c>
      <c r="C121" s="10" t="s">
        <v>14</v>
      </c>
      <c r="D121" s="12" t="s">
        <v>285</v>
      </c>
      <c r="E121" s="10" t="s">
        <v>70</v>
      </c>
      <c r="F121" s="10" t="s">
        <v>288</v>
      </c>
      <c r="G121" s="9">
        <v>102.3</v>
      </c>
      <c r="H121" s="9">
        <v>84.15</v>
      </c>
      <c r="I121" s="9">
        <v>186.45</v>
      </c>
      <c r="J121" s="9"/>
      <c r="K121" s="16">
        <v>62.15</v>
      </c>
      <c r="L121" s="9" cm="1">
        <f t="array" ref="L121">SUMPRODUCT((D121=$D$3:$D$154)*(K121&lt;$K$3:$K$154))+1</f>
        <v>2</v>
      </c>
    </row>
    <row r="122" ht="18" customHeight="1" spans="1:12">
      <c r="A122" s="9">
        <v>120</v>
      </c>
      <c r="B122" s="10" t="s">
        <v>289</v>
      </c>
      <c r="C122" s="10" t="s">
        <v>14</v>
      </c>
      <c r="D122" s="12" t="s">
        <v>285</v>
      </c>
      <c r="E122" s="10" t="s">
        <v>70</v>
      </c>
      <c r="F122" s="10" t="s">
        <v>290</v>
      </c>
      <c r="G122" s="9">
        <v>98.1</v>
      </c>
      <c r="H122" s="9">
        <v>87.45</v>
      </c>
      <c r="I122" s="9">
        <v>185.55</v>
      </c>
      <c r="J122" s="9"/>
      <c r="K122" s="16">
        <v>61.85</v>
      </c>
      <c r="L122" s="9" cm="1">
        <f t="array" ref="L122">SUMPRODUCT((D122=$D$3:$D$154)*(K122&lt;$K$3:$K$154))+1</f>
        <v>3</v>
      </c>
    </row>
    <row r="123" ht="18" customHeight="1" spans="1:12">
      <c r="A123" s="9">
        <v>121</v>
      </c>
      <c r="B123" s="10" t="s">
        <v>291</v>
      </c>
      <c r="C123" s="10" t="s">
        <v>32</v>
      </c>
      <c r="D123" s="12" t="s">
        <v>292</v>
      </c>
      <c r="E123" s="10" t="s">
        <v>70</v>
      </c>
      <c r="F123" s="10" t="s">
        <v>293</v>
      </c>
      <c r="G123" s="9">
        <v>114.8</v>
      </c>
      <c r="H123" s="9">
        <v>85.25</v>
      </c>
      <c r="I123" s="9">
        <v>200.05</v>
      </c>
      <c r="J123" s="9"/>
      <c r="K123" s="16">
        <v>66.68</v>
      </c>
      <c r="L123" s="9" cm="1">
        <f t="array" ref="L123">SUMPRODUCT((D123=$D$3:$D$154)*(K123&lt;$K$3:$K$154))+1</f>
        <v>1</v>
      </c>
    </row>
    <row r="124" ht="18" customHeight="1" spans="1:12">
      <c r="A124" s="9">
        <v>122</v>
      </c>
      <c r="B124" s="10" t="s">
        <v>294</v>
      </c>
      <c r="C124" s="10" t="s">
        <v>14</v>
      </c>
      <c r="D124" s="12" t="s">
        <v>292</v>
      </c>
      <c r="E124" s="10" t="s">
        <v>70</v>
      </c>
      <c r="F124" s="10" t="s">
        <v>295</v>
      </c>
      <c r="G124" s="9">
        <v>111.8</v>
      </c>
      <c r="H124" s="9">
        <v>86.45</v>
      </c>
      <c r="I124" s="9">
        <v>198.25</v>
      </c>
      <c r="J124" s="9"/>
      <c r="K124" s="16">
        <v>66.08</v>
      </c>
      <c r="L124" s="9" cm="1">
        <f t="array" ref="L124">SUMPRODUCT((D124=$D$3:$D$154)*(K124&lt;$K$3:$K$154))+1</f>
        <v>2</v>
      </c>
    </row>
    <row r="125" ht="18" customHeight="1" spans="1:12">
      <c r="A125" s="9">
        <v>123</v>
      </c>
      <c r="B125" s="10" t="s">
        <v>296</v>
      </c>
      <c r="C125" s="10" t="s">
        <v>14</v>
      </c>
      <c r="D125" s="12" t="s">
        <v>292</v>
      </c>
      <c r="E125" s="10" t="s">
        <v>70</v>
      </c>
      <c r="F125" s="10" t="s">
        <v>297</v>
      </c>
      <c r="G125" s="9">
        <v>107.8</v>
      </c>
      <c r="H125" s="9">
        <v>89.45</v>
      </c>
      <c r="I125" s="9">
        <v>197.25</v>
      </c>
      <c r="J125" s="9"/>
      <c r="K125" s="16">
        <v>65.75</v>
      </c>
      <c r="L125" s="9" cm="1">
        <f t="array" ref="L125">SUMPRODUCT((D125=$D$3:$D$154)*(K125&lt;$K$3:$K$154))+1</f>
        <v>3</v>
      </c>
    </row>
    <row r="126" ht="18" customHeight="1" spans="1:12">
      <c r="A126" s="9">
        <v>124</v>
      </c>
      <c r="B126" s="10" t="s">
        <v>298</v>
      </c>
      <c r="C126" s="10" t="s">
        <v>14</v>
      </c>
      <c r="D126" s="12" t="s">
        <v>299</v>
      </c>
      <c r="E126" s="10" t="s">
        <v>16</v>
      </c>
      <c r="F126" s="10" t="s">
        <v>300</v>
      </c>
      <c r="G126" s="9">
        <v>117.5</v>
      </c>
      <c r="H126" s="9">
        <v>97.7</v>
      </c>
      <c r="I126" s="9">
        <v>215.2</v>
      </c>
      <c r="J126" s="9"/>
      <c r="K126" s="16">
        <v>71.73</v>
      </c>
      <c r="L126" s="9" cm="1">
        <f t="array" ref="L126">SUMPRODUCT((D126=$D$3:$D$154)*(K126&lt;$K$3:$K$154))+1</f>
        <v>1</v>
      </c>
    </row>
    <row r="127" ht="18" customHeight="1" spans="1:12">
      <c r="A127" s="9">
        <v>125</v>
      </c>
      <c r="B127" s="10" t="s">
        <v>301</v>
      </c>
      <c r="C127" s="10" t="s">
        <v>14</v>
      </c>
      <c r="D127" s="12" t="s">
        <v>299</v>
      </c>
      <c r="E127" s="10" t="s">
        <v>16</v>
      </c>
      <c r="F127" s="10" t="s">
        <v>302</v>
      </c>
      <c r="G127" s="9">
        <v>113.8</v>
      </c>
      <c r="H127" s="9">
        <v>100.7</v>
      </c>
      <c r="I127" s="9">
        <v>214.5</v>
      </c>
      <c r="J127" s="9"/>
      <c r="K127" s="16">
        <v>71.5</v>
      </c>
      <c r="L127" s="9" cm="1">
        <f t="array" ref="L127">SUMPRODUCT((D127=$D$3:$D$154)*(K127&lt;$K$3:$K$154))+1</f>
        <v>2</v>
      </c>
    </row>
    <row r="128" ht="18" customHeight="1" spans="1:12">
      <c r="A128" s="9">
        <v>126</v>
      </c>
      <c r="B128" s="10" t="s">
        <v>303</v>
      </c>
      <c r="C128" s="10" t="s">
        <v>14</v>
      </c>
      <c r="D128" s="12" t="s">
        <v>299</v>
      </c>
      <c r="E128" s="10" t="s">
        <v>16</v>
      </c>
      <c r="F128" s="10" t="s">
        <v>304</v>
      </c>
      <c r="G128" s="9">
        <v>119</v>
      </c>
      <c r="H128" s="9">
        <v>86.8</v>
      </c>
      <c r="I128" s="9">
        <v>205.8</v>
      </c>
      <c r="J128" s="9"/>
      <c r="K128" s="16">
        <v>68.6</v>
      </c>
      <c r="L128" s="9" cm="1">
        <f t="array" ref="L128">SUMPRODUCT((D128=$D$3:$D$154)*(K128&lt;$K$3:$K$154))+1</f>
        <v>3</v>
      </c>
    </row>
    <row r="129" ht="18" customHeight="1" spans="1:12">
      <c r="A129" s="9">
        <v>127</v>
      </c>
      <c r="B129" s="10" t="s">
        <v>305</v>
      </c>
      <c r="C129" s="10" t="s">
        <v>14</v>
      </c>
      <c r="D129" s="12" t="s">
        <v>299</v>
      </c>
      <c r="E129" s="10" t="s">
        <v>16</v>
      </c>
      <c r="F129" s="10" t="s">
        <v>306</v>
      </c>
      <c r="G129" s="9">
        <v>114.7</v>
      </c>
      <c r="H129" s="9">
        <v>89.75</v>
      </c>
      <c r="I129" s="9">
        <v>204.45</v>
      </c>
      <c r="J129" s="9"/>
      <c r="K129" s="16">
        <v>68.15</v>
      </c>
      <c r="L129" s="9" cm="1">
        <f t="array" ref="L129">SUMPRODUCT((D129=$D$3:$D$154)*(K129&lt;$K$3:$K$154))+1</f>
        <v>4</v>
      </c>
    </row>
    <row r="130" ht="18" customHeight="1" spans="1:12">
      <c r="A130" s="9">
        <v>128</v>
      </c>
      <c r="B130" s="10" t="s">
        <v>307</v>
      </c>
      <c r="C130" s="10" t="s">
        <v>14</v>
      </c>
      <c r="D130" s="12" t="s">
        <v>299</v>
      </c>
      <c r="E130" s="10" t="s">
        <v>16</v>
      </c>
      <c r="F130" s="10" t="s">
        <v>308</v>
      </c>
      <c r="G130" s="9">
        <v>115.2</v>
      </c>
      <c r="H130" s="9">
        <v>87.35</v>
      </c>
      <c r="I130" s="9">
        <v>202.55</v>
      </c>
      <c r="J130" s="9"/>
      <c r="K130" s="16">
        <v>67.52</v>
      </c>
      <c r="L130" s="9" cm="1">
        <f t="array" ref="L130">SUMPRODUCT((D130=$D$3:$D$154)*(K130&lt;$K$3:$K$154))+1</f>
        <v>5</v>
      </c>
    </row>
    <row r="131" ht="18" customHeight="1" spans="1:12">
      <c r="A131" s="9">
        <v>129</v>
      </c>
      <c r="B131" s="10" t="s">
        <v>309</v>
      </c>
      <c r="C131" s="10" t="s">
        <v>14</v>
      </c>
      <c r="D131" s="12" t="s">
        <v>299</v>
      </c>
      <c r="E131" s="10" t="s">
        <v>16</v>
      </c>
      <c r="F131" s="10" t="s">
        <v>310</v>
      </c>
      <c r="G131" s="9">
        <v>104.4</v>
      </c>
      <c r="H131" s="9">
        <v>97.65</v>
      </c>
      <c r="I131" s="9">
        <v>202.05</v>
      </c>
      <c r="J131" s="9"/>
      <c r="K131" s="16">
        <v>67.35</v>
      </c>
      <c r="L131" s="9" cm="1">
        <f t="array" ref="L131">SUMPRODUCT((D131=$D$3:$D$154)*(K131&lt;$K$3:$K$154))+1</f>
        <v>6</v>
      </c>
    </row>
    <row r="132" ht="18" customHeight="1" spans="1:12">
      <c r="A132" s="9">
        <v>130</v>
      </c>
      <c r="B132" s="10" t="s">
        <v>311</v>
      </c>
      <c r="C132" s="10" t="s">
        <v>14</v>
      </c>
      <c r="D132" s="12" t="s">
        <v>312</v>
      </c>
      <c r="E132" s="10" t="s">
        <v>70</v>
      </c>
      <c r="F132" s="10" t="s">
        <v>313</v>
      </c>
      <c r="G132" s="9">
        <v>117.5</v>
      </c>
      <c r="H132" s="9">
        <v>73.3</v>
      </c>
      <c r="I132" s="9">
        <v>190.8</v>
      </c>
      <c r="J132" s="9"/>
      <c r="K132" s="16">
        <v>63.6</v>
      </c>
      <c r="L132" s="9" cm="1">
        <f t="array" ref="L132">SUMPRODUCT((D132=$D$3:$D$154)*(K132&lt;$K$3:$K$154))+1</f>
        <v>1</v>
      </c>
    </row>
    <row r="133" ht="18" customHeight="1" spans="1:12">
      <c r="A133" s="9">
        <v>131</v>
      </c>
      <c r="B133" s="10" t="s">
        <v>314</v>
      </c>
      <c r="C133" s="10" t="s">
        <v>32</v>
      </c>
      <c r="D133" s="12" t="s">
        <v>312</v>
      </c>
      <c r="E133" s="10" t="s">
        <v>70</v>
      </c>
      <c r="F133" s="10" t="s">
        <v>315</v>
      </c>
      <c r="G133" s="9">
        <v>111.7</v>
      </c>
      <c r="H133" s="9">
        <v>75.1</v>
      </c>
      <c r="I133" s="9">
        <v>186.8</v>
      </c>
      <c r="J133" s="9"/>
      <c r="K133" s="16">
        <v>62.27</v>
      </c>
      <c r="L133" s="9" cm="1">
        <f t="array" ref="L133">SUMPRODUCT((D133=$D$3:$D$154)*(K133&lt;$K$3:$K$154))+1</f>
        <v>2</v>
      </c>
    </row>
    <row r="134" ht="18" customHeight="1" spans="1:12">
      <c r="A134" s="9">
        <v>132</v>
      </c>
      <c r="B134" s="10" t="s">
        <v>316</v>
      </c>
      <c r="C134" s="10" t="s">
        <v>32</v>
      </c>
      <c r="D134" s="12" t="s">
        <v>312</v>
      </c>
      <c r="E134" s="10" t="s">
        <v>70</v>
      </c>
      <c r="F134" s="10" t="s">
        <v>317</v>
      </c>
      <c r="G134" s="9">
        <v>110.9</v>
      </c>
      <c r="H134" s="9">
        <v>74.65</v>
      </c>
      <c r="I134" s="9">
        <v>185.55</v>
      </c>
      <c r="J134" s="9"/>
      <c r="K134" s="16">
        <v>61.85</v>
      </c>
      <c r="L134" s="9" cm="1">
        <f t="array" ref="L134">SUMPRODUCT((D134=$D$3:$D$154)*(K134&lt;$K$3:$K$154))+1</f>
        <v>3</v>
      </c>
    </row>
    <row r="135" ht="18" customHeight="1" spans="1:12">
      <c r="A135" s="9">
        <v>133</v>
      </c>
      <c r="B135" s="10" t="s">
        <v>318</v>
      </c>
      <c r="C135" s="10" t="s">
        <v>14</v>
      </c>
      <c r="D135" s="12" t="s">
        <v>319</v>
      </c>
      <c r="E135" s="10" t="s">
        <v>16</v>
      </c>
      <c r="F135" s="10" t="s">
        <v>320</v>
      </c>
      <c r="G135" s="9">
        <v>120.8</v>
      </c>
      <c r="H135" s="9">
        <v>96.6</v>
      </c>
      <c r="I135" s="9">
        <v>217.4</v>
      </c>
      <c r="J135" s="9"/>
      <c r="K135" s="16">
        <v>72.47</v>
      </c>
      <c r="L135" s="9" cm="1">
        <f t="array" ref="L135">SUMPRODUCT((D135=$D$3:$D$154)*(K135&lt;$K$3:$K$154))+1</f>
        <v>1</v>
      </c>
    </row>
    <row r="136" ht="18" customHeight="1" spans="1:12">
      <c r="A136" s="9">
        <v>134</v>
      </c>
      <c r="B136" s="10" t="s">
        <v>321</v>
      </c>
      <c r="C136" s="10" t="s">
        <v>14</v>
      </c>
      <c r="D136" s="12" t="s">
        <v>319</v>
      </c>
      <c r="E136" s="10" t="s">
        <v>16</v>
      </c>
      <c r="F136" s="10" t="s">
        <v>322</v>
      </c>
      <c r="G136" s="9">
        <v>119.8</v>
      </c>
      <c r="H136" s="9">
        <v>89.45</v>
      </c>
      <c r="I136" s="9">
        <v>209.25</v>
      </c>
      <c r="J136" s="9"/>
      <c r="K136" s="16">
        <v>69.75</v>
      </c>
      <c r="L136" s="9" cm="1">
        <f t="array" ref="L136">SUMPRODUCT((D136=$D$3:$D$154)*(K136&lt;$K$3:$K$154))+1</f>
        <v>2</v>
      </c>
    </row>
    <row r="137" ht="18" customHeight="1" spans="1:12">
      <c r="A137" s="9">
        <v>135</v>
      </c>
      <c r="B137" s="10" t="s">
        <v>323</v>
      </c>
      <c r="C137" s="10" t="s">
        <v>14</v>
      </c>
      <c r="D137" s="12" t="s">
        <v>319</v>
      </c>
      <c r="E137" s="10" t="s">
        <v>16</v>
      </c>
      <c r="F137" s="10" t="s">
        <v>324</v>
      </c>
      <c r="G137" s="9">
        <v>119.4</v>
      </c>
      <c r="H137" s="9">
        <v>88.75</v>
      </c>
      <c r="I137" s="9">
        <v>208.15</v>
      </c>
      <c r="J137" s="9"/>
      <c r="K137" s="16">
        <v>69.38</v>
      </c>
      <c r="L137" s="9" cm="1">
        <f t="array" ref="L137">SUMPRODUCT((D137=$D$3:$D$154)*(K137&lt;$K$3:$K$154))+1</f>
        <v>3</v>
      </c>
    </row>
    <row r="138" ht="18" customHeight="1" spans="1:12">
      <c r="A138" s="9">
        <v>136</v>
      </c>
      <c r="B138" s="10" t="s">
        <v>325</v>
      </c>
      <c r="C138" s="10" t="s">
        <v>14</v>
      </c>
      <c r="D138" s="12" t="s">
        <v>319</v>
      </c>
      <c r="E138" s="10" t="s">
        <v>16</v>
      </c>
      <c r="F138" s="10" t="s">
        <v>326</v>
      </c>
      <c r="G138" s="9">
        <v>125.3</v>
      </c>
      <c r="H138" s="9">
        <v>80.75</v>
      </c>
      <c r="I138" s="9">
        <v>206.05</v>
      </c>
      <c r="J138" s="9"/>
      <c r="K138" s="16">
        <v>68.68</v>
      </c>
      <c r="L138" s="9" cm="1">
        <f t="array" ref="L138">SUMPRODUCT((D138=$D$3:$D$154)*(K138&lt;$K$3:$K$154))+1</f>
        <v>4</v>
      </c>
    </row>
    <row r="139" ht="18" customHeight="1" spans="1:12">
      <c r="A139" s="9">
        <v>137</v>
      </c>
      <c r="B139" s="10" t="s">
        <v>327</v>
      </c>
      <c r="C139" s="10" t="s">
        <v>14</v>
      </c>
      <c r="D139" s="12" t="s">
        <v>319</v>
      </c>
      <c r="E139" s="10" t="s">
        <v>16</v>
      </c>
      <c r="F139" s="10" t="s">
        <v>328</v>
      </c>
      <c r="G139" s="9">
        <v>109.1</v>
      </c>
      <c r="H139" s="9">
        <v>96.6</v>
      </c>
      <c r="I139" s="9">
        <v>205.7</v>
      </c>
      <c r="J139" s="9"/>
      <c r="K139" s="16">
        <v>68.57</v>
      </c>
      <c r="L139" s="9" cm="1">
        <f t="array" ref="L139">SUMPRODUCT((D139=$D$3:$D$154)*(K139&lt;$K$3:$K$154))+1</f>
        <v>5</v>
      </c>
    </row>
    <row r="140" ht="18" customHeight="1" spans="1:12">
      <c r="A140" s="9">
        <v>138</v>
      </c>
      <c r="B140" s="10" t="s">
        <v>329</v>
      </c>
      <c r="C140" s="10" t="s">
        <v>14</v>
      </c>
      <c r="D140" s="12" t="s">
        <v>319</v>
      </c>
      <c r="E140" s="10" t="s">
        <v>16</v>
      </c>
      <c r="F140" s="10" t="s">
        <v>330</v>
      </c>
      <c r="G140" s="9">
        <v>113.1</v>
      </c>
      <c r="H140" s="9">
        <v>91.25</v>
      </c>
      <c r="I140" s="9">
        <v>204.35</v>
      </c>
      <c r="J140" s="9"/>
      <c r="K140" s="16">
        <v>68.12</v>
      </c>
      <c r="L140" s="9" cm="1">
        <f t="array" ref="L140">SUMPRODUCT((D140=$D$3:$D$154)*(K140&lt;$K$3:$K$154))+1</f>
        <v>6</v>
      </c>
    </row>
    <row r="141" ht="18" customHeight="1" spans="1:12">
      <c r="A141" s="9">
        <v>139</v>
      </c>
      <c r="B141" s="10" t="s">
        <v>331</v>
      </c>
      <c r="C141" s="10" t="s">
        <v>14</v>
      </c>
      <c r="D141" s="12" t="s">
        <v>332</v>
      </c>
      <c r="E141" s="10" t="s">
        <v>70</v>
      </c>
      <c r="F141" s="10" t="s">
        <v>333</v>
      </c>
      <c r="G141" s="9">
        <v>112.2</v>
      </c>
      <c r="H141" s="9">
        <v>93.1</v>
      </c>
      <c r="I141" s="9">
        <v>205.3</v>
      </c>
      <c r="J141" s="9"/>
      <c r="K141" s="16">
        <v>68.43</v>
      </c>
      <c r="L141" s="9" cm="1">
        <f t="array" ref="L141">SUMPRODUCT((D141=$D$3:$D$154)*(K141&lt;$K$3:$K$154))+1</f>
        <v>1</v>
      </c>
    </row>
    <row r="142" ht="18" customHeight="1" spans="1:12">
      <c r="A142" s="9">
        <v>140</v>
      </c>
      <c r="B142" s="10" t="s">
        <v>334</v>
      </c>
      <c r="C142" s="10" t="s">
        <v>32</v>
      </c>
      <c r="D142" s="12" t="s">
        <v>332</v>
      </c>
      <c r="E142" s="10" t="s">
        <v>70</v>
      </c>
      <c r="F142" s="10" t="s">
        <v>335</v>
      </c>
      <c r="G142" s="9">
        <v>118.5</v>
      </c>
      <c r="H142" s="9">
        <v>85.1</v>
      </c>
      <c r="I142" s="9">
        <v>203.6</v>
      </c>
      <c r="J142" s="9"/>
      <c r="K142" s="16">
        <v>67.87</v>
      </c>
      <c r="L142" s="9" cm="1">
        <f t="array" ref="L142">SUMPRODUCT((D142=$D$3:$D$154)*(K142&lt;$K$3:$K$154))+1</f>
        <v>2</v>
      </c>
    </row>
    <row r="143" ht="18" customHeight="1" spans="1:12">
      <c r="A143" s="9">
        <v>141</v>
      </c>
      <c r="B143" s="10" t="s">
        <v>336</v>
      </c>
      <c r="C143" s="10" t="s">
        <v>14</v>
      </c>
      <c r="D143" s="12" t="s">
        <v>332</v>
      </c>
      <c r="E143" s="10" t="s">
        <v>70</v>
      </c>
      <c r="F143" s="10" t="s">
        <v>337</v>
      </c>
      <c r="G143" s="9">
        <v>115</v>
      </c>
      <c r="H143" s="9">
        <v>87.1</v>
      </c>
      <c r="I143" s="9">
        <v>202.1</v>
      </c>
      <c r="J143" s="9"/>
      <c r="K143" s="16">
        <v>67.37</v>
      </c>
      <c r="L143" s="9" cm="1">
        <f t="array" ref="L143">SUMPRODUCT((D143=$D$3:$D$154)*(K143&lt;$K$3:$K$154))+1</f>
        <v>3</v>
      </c>
    </row>
    <row r="144" ht="18" customHeight="1" spans="1:12">
      <c r="A144" s="9">
        <v>142</v>
      </c>
      <c r="B144" s="10" t="s">
        <v>338</v>
      </c>
      <c r="C144" s="10" t="s">
        <v>14</v>
      </c>
      <c r="D144" s="12" t="s">
        <v>339</v>
      </c>
      <c r="E144" s="10" t="s">
        <v>70</v>
      </c>
      <c r="F144" s="10" t="s">
        <v>340</v>
      </c>
      <c r="G144" s="9">
        <v>96.5</v>
      </c>
      <c r="H144" s="9">
        <v>72.15</v>
      </c>
      <c r="I144" s="9">
        <v>168.65</v>
      </c>
      <c r="J144" s="9"/>
      <c r="K144" s="16">
        <v>56.22</v>
      </c>
      <c r="L144" s="9" cm="1">
        <f t="array" ref="L144">SUMPRODUCT((D144=$D$3:$D$154)*(K144&lt;$K$3:$K$154))+1</f>
        <v>1</v>
      </c>
    </row>
    <row r="145" ht="18" customHeight="1" spans="1:12">
      <c r="A145" s="9">
        <v>143</v>
      </c>
      <c r="B145" s="10" t="s">
        <v>341</v>
      </c>
      <c r="C145" s="10" t="s">
        <v>32</v>
      </c>
      <c r="D145" s="12" t="s">
        <v>339</v>
      </c>
      <c r="E145" s="10" t="s">
        <v>70</v>
      </c>
      <c r="F145" s="10" t="s">
        <v>342</v>
      </c>
      <c r="G145" s="9">
        <v>93.3</v>
      </c>
      <c r="H145" s="9">
        <v>68.35</v>
      </c>
      <c r="I145" s="9">
        <v>161.65</v>
      </c>
      <c r="J145" s="9"/>
      <c r="K145" s="16">
        <v>53.88</v>
      </c>
      <c r="L145" s="9" cm="1">
        <f t="array" ref="L145">SUMPRODUCT((D145=$D$3:$D$154)*(K145&lt;$K$3:$K$154))+1</f>
        <v>2</v>
      </c>
    </row>
    <row r="146" ht="18" customHeight="1" spans="1:12">
      <c r="A146" s="9">
        <v>144</v>
      </c>
      <c r="B146" s="10" t="s">
        <v>343</v>
      </c>
      <c r="C146" s="10" t="s">
        <v>32</v>
      </c>
      <c r="D146" s="12" t="s">
        <v>344</v>
      </c>
      <c r="E146" s="10" t="s">
        <v>70</v>
      </c>
      <c r="F146" s="10" t="s">
        <v>345</v>
      </c>
      <c r="G146" s="9">
        <v>108</v>
      </c>
      <c r="H146" s="9">
        <v>89.3</v>
      </c>
      <c r="I146" s="9">
        <v>197.3</v>
      </c>
      <c r="J146" s="9"/>
      <c r="K146" s="16">
        <v>65.77</v>
      </c>
      <c r="L146" s="9" cm="1">
        <f t="array" ref="L146">SUMPRODUCT((D146=$D$3:$D$154)*(K146&lt;$K$3:$K$154))+1</f>
        <v>1</v>
      </c>
    </row>
    <row r="147" ht="18" customHeight="1" spans="1:12">
      <c r="A147" s="9">
        <v>145</v>
      </c>
      <c r="B147" s="10" t="s">
        <v>346</v>
      </c>
      <c r="C147" s="10" t="s">
        <v>14</v>
      </c>
      <c r="D147" s="12" t="s">
        <v>344</v>
      </c>
      <c r="E147" s="10" t="s">
        <v>70</v>
      </c>
      <c r="F147" s="10" t="s">
        <v>347</v>
      </c>
      <c r="G147" s="9">
        <v>114</v>
      </c>
      <c r="H147" s="9">
        <v>80.1</v>
      </c>
      <c r="I147" s="9">
        <v>194.1</v>
      </c>
      <c r="J147" s="9"/>
      <c r="K147" s="16">
        <v>64.7</v>
      </c>
      <c r="L147" s="9" cm="1">
        <f t="array" ref="L147">SUMPRODUCT((D147=$D$3:$D$154)*(K147&lt;$K$3:$K$154))+1</f>
        <v>2</v>
      </c>
    </row>
    <row r="148" ht="18" customHeight="1" spans="1:12">
      <c r="A148" s="9">
        <v>146</v>
      </c>
      <c r="B148" s="10" t="s">
        <v>348</v>
      </c>
      <c r="C148" s="10" t="s">
        <v>32</v>
      </c>
      <c r="D148" s="12" t="s">
        <v>344</v>
      </c>
      <c r="E148" s="10" t="s">
        <v>70</v>
      </c>
      <c r="F148" s="10" t="s">
        <v>349</v>
      </c>
      <c r="G148" s="9">
        <v>99.8</v>
      </c>
      <c r="H148" s="9">
        <v>90.9</v>
      </c>
      <c r="I148" s="9">
        <v>190.7</v>
      </c>
      <c r="J148" s="9"/>
      <c r="K148" s="16">
        <v>63.57</v>
      </c>
      <c r="L148" s="9" cm="1">
        <f t="array" ref="L148">SUMPRODUCT((D148=$D$3:$D$154)*(K148&lt;$K$3:$K$154))+1</f>
        <v>3</v>
      </c>
    </row>
    <row r="149" ht="18" customHeight="1" spans="1:12">
      <c r="A149" s="9">
        <v>147</v>
      </c>
      <c r="B149" s="10" t="s">
        <v>350</v>
      </c>
      <c r="C149" s="10" t="s">
        <v>14</v>
      </c>
      <c r="D149" s="12" t="s">
        <v>351</v>
      </c>
      <c r="E149" s="10" t="s">
        <v>70</v>
      </c>
      <c r="F149" s="10" t="s">
        <v>352</v>
      </c>
      <c r="G149" s="9">
        <v>113.5</v>
      </c>
      <c r="H149" s="9">
        <v>86.15</v>
      </c>
      <c r="I149" s="9">
        <v>199.65</v>
      </c>
      <c r="J149" s="9"/>
      <c r="K149" s="16">
        <v>66.55</v>
      </c>
      <c r="L149" s="9" cm="1">
        <f t="array" ref="L149">SUMPRODUCT((D149=$D$3:$D$154)*(K149&lt;$K$3:$K$154))+1</f>
        <v>1</v>
      </c>
    </row>
    <row r="150" ht="18" customHeight="1" spans="1:12">
      <c r="A150" s="9">
        <v>148</v>
      </c>
      <c r="B150" s="10" t="s">
        <v>353</v>
      </c>
      <c r="C150" s="10" t="s">
        <v>14</v>
      </c>
      <c r="D150" s="12" t="s">
        <v>351</v>
      </c>
      <c r="E150" s="10" t="s">
        <v>70</v>
      </c>
      <c r="F150" s="10" t="s">
        <v>354</v>
      </c>
      <c r="G150" s="9">
        <v>103.1</v>
      </c>
      <c r="H150" s="9">
        <v>92.1</v>
      </c>
      <c r="I150" s="9">
        <v>195.2</v>
      </c>
      <c r="J150" s="9"/>
      <c r="K150" s="16">
        <v>65.07</v>
      </c>
      <c r="L150" s="9" cm="1">
        <f t="array" ref="L150">SUMPRODUCT((D150=$D$3:$D$154)*(K150&lt;$K$3:$K$154))+1</f>
        <v>2</v>
      </c>
    </row>
    <row r="151" ht="18" customHeight="1" spans="1:12">
      <c r="A151" s="9">
        <v>149</v>
      </c>
      <c r="B151" s="10" t="s">
        <v>355</v>
      </c>
      <c r="C151" s="10" t="s">
        <v>14</v>
      </c>
      <c r="D151" s="12" t="s">
        <v>351</v>
      </c>
      <c r="E151" s="10" t="s">
        <v>70</v>
      </c>
      <c r="F151" s="10" t="s">
        <v>356</v>
      </c>
      <c r="G151" s="9">
        <v>100.8</v>
      </c>
      <c r="H151" s="9">
        <v>90.45</v>
      </c>
      <c r="I151" s="9">
        <v>191.25</v>
      </c>
      <c r="J151" s="9"/>
      <c r="K151" s="16">
        <v>63.75</v>
      </c>
      <c r="L151" s="9" cm="1">
        <f t="array" ref="L151">SUMPRODUCT((D151=$D$3:$D$154)*(K151&lt;$K$3:$K$154))+1</f>
        <v>3</v>
      </c>
    </row>
    <row r="152" ht="18" customHeight="1" spans="1:12">
      <c r="A152" s="9">
        <v>150</v>
      </c>
      <c r="B152" s="10" t="s">
        <v>357</v>
      </c>
      <c r="C152" s="10" t="s">
        <v>14</v>
      </c>
      <c r="D152" s="12" t="s">
        <v>358</v>
      </c>
      <c r="E152" s="10" t="s">
        <v>70</v>
      </c>
      <c r="F152" s="10" t="s">
        <v>359</v>
      </c>
      <c r="G152" s="9">
        <v>111.7</v>
      </c>
      <c r="H152" s="9">
        <v>92.6</v>
      </c>
      <c r="I152" s="9">
        <v>204.3</v>
      </c>
      <c r="J152" s="9"/>
      <c r="K152" s="16">
        <v>68.1</v>
      </c>
      <c r="L152" s="9" cm="1">
        <f t="array" ref="L152">SUMPRODUCT((D152=$D$3:$D$154)*(K152&lt;$K$3:$K$154))+1</f>
        <v>1</v>
      </c>
    </row>
    <row r="153" ht="18" customHeight="1" spans="1:12">
      <c r="A153" s="9">
        <v>151</v>
      </c>
      <c r="B153" s="10" t="s">
        <v>360</v>
      </c>
      <c r="C153" s="10" t="s">
        <v>14</v>
      </c>
      <c r="D153" s="12" t="s">
        <v>358</v>
      </c>
      <c r="E153" s="10" t="s">
        <v>70</v>
      </c>
      <c r="F153" s="10" t="s">
        <v>361</v>
      </c>
      <c r="G153" s="9">
        <v>115.1</v>
      </c>
      <c r="H153" s="9">
        <v>80.85</v>
      </c>
      <c r="I153" s="9">
        <v>195.95</v>
      </c>
      <c r="J153" s="9"/>
      <c r="K153" s="16">
        <v>65.32</v>
      </c>
      <c r="L153" s="9" cm="1">
        <f t="array" ref="L153">SUMPRODUCT((D153=$D$3:$D$154)*(K153&lt;$K$3:$K$154))+1</f>
        <v>2</v>
      </c>
    </row>
    <row r="154" ht="18" customHeight="1" spans="1:12">
      <c r="A154" s="9">
        <v>152</v>
      </c>
      <c r="B154" s="10" t="s">
        <v>362</v>
      </c>
      <c r="C154" s="10" t="s">
        <v>14</v>
      </c>
      <c r="D154" s="12" t="s">
        <v>358</v>
      </c>
      <c r="E154" s="10" t="s">
        <v>70</v>
      </c>
      <c r="F154" s="10" t="s">
        <v>363</v>
      </c>
      <c r="G154" s="9">
        <v>106.6</v>
      </c>
      <c r="H154" s="9">
        <v>89.35</v>
      </c>
      <c r="I154" s="9">
        <v>195.95</v>
      </c>
      <c r="J154" s="9"/>
      <c r="K154" s="16">
        <v>65.32</v>
      </c>
      <c r="L154" s="9" cm="1">
        <f t="array" ref="L154">SUMPRODUCT((D154=$D$3:$D$154)*(K154&lt;$K$3:$K$154))+1</f>
        <v>2</v>
      </c>
    </row>
  </sheetData>
  <sortState ref="A3:L154">
    <sortCondition ref="D3:D154" customList="襄州区第二高级中学高中数学教师,襄州区第二高级中学高中物理教师,襄州区第二高级中学高中化学教师,襄州区第二高级中学高中英语教师,襄州区第六中学高中化学教师,襄州区第六中学高中地理教师,襄州区第六中学高中历史教师,襄州区第六中学高中政治教师,襄州区第六中学高中舞蹈教师,襄州区职教中心中职语文教师,襄州区职教中心中职数学教师,襄州区职教中心中职地理教师,襄州区职教中心中职机械加工教师,襄州区职教中心中职汽车运用与维修专业教师,襄州区第四中学初中语文教师,襄州区第四中学初中数学教师,襄州区第四中学初中音乐教师,襄州区第四中学初中美术教师,襄州区第五中学初中数学教师,襄州区第五中学初中物理教师,襄州区第五中学初中地理教师,襄州区第五中学初中政治教师,襄州区第五中学初中音乐教师,襄州区第五中学初中美术教师,襄州区第七中学初中语文教师,襄州区第七中学初中数学教师,襄州区第七中学初中英语教师,襄州区第七中学初中体育教师,襄州区第七中学初中音乐教师,襄州区第七中学初中美术教师,襄州区第八中学初中语文教师,襄州区第八中学初中英语教师,襄州区第八中学初中体育教师,襄州区第八中学初中音乐教师,襄州区第八中学初中美术教师,襄州区第十中学初中语文教师,襄州区第十中学初中数学教师,襄州区第十中学初中英语教师,襄州区第十中学初中生物教师,襄州区第十中学初中地理教师,襄州区第十中学初中体育教师,襄州区第十中学初中音乐教师,襄州区第十中学初中美术教师"/>
    <sortCondition ref="L3:L154"/>
  </sortState>
  <mergeCells count="1">
    <mergeCell ref="A1:L1"/>
  </mergeCells>
  <pageMargins left="1.45625" right="0.7" top="0.432638888888889" bottom="0.156944444444444" header="0.3" footer="0.0388888888888889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导出数据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</cp:lastModifiedBy>
  <dcterms:created xsi:type="dcterms:W3CDTF">2025-09-03T15:36:00Z</dcterms:created>
  <dcterms:modified xsi:type="dcterms:W3CDTF">2025-09-22T06:43:16Z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CDC40AFB4AD44A89A971B35897F9DF61_13</vt:lpwstr>
  </property>
  <property fmtid="{D5CDD505-2E9C-101B-9397-08002B2CF9AE}" pid="3" name="KSOProductBuildVer">
    <vt:lpwstr>2052-12.1.0.22529</vt:lpwstr>
  </property>
</Properties>
</file>