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<sst xmlns="http://schemas.openxmlformats.org/spreadsheetml/2006/main" count="22" uniqueCount="18">
  <si>
    <t>安顺市人工影响天气作业中心参加“第十四届贵州人才博览会”引才面试成绩及总成绩</t>
  </si>
  <si>
    <t>序号</t>
  </si>
  <si>
    <t>姓名</t>
  </si>
  <si>
    <t>面试准考证号</t>
  </si>
  <si>
    <t>报考单位名称及代码</t>
  </si>
  <si>
    <t>报考岗位名称及代码</t>
  </si>
  <si>
    <t>笔试成绩</t>
  </si>
  <si>
    <t>笔试
折算得分</t>
  </si>
  <si>
    <t>面试成绩</t>
  </si>
  <si>
    <t>面试
折算得分</t>
  </si>
  <si>
    <t>总成绩</t>
  </si>
  <si>
    <t>总排名</t>
  </si>
  <si>
    <t>备注</t>
  </si>
  <si>
    <t>张慧敏</t>
  </si>
  <si>
    <t>安顺市人工影响天气作业指挥中心903</t>
  </si>
  <si>
    <t>人工影响天气综合岗01</t>
  </si>
  <si>
    <t>王艺臻</t>
  </si>
  <si>
    <t>杨凤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</si>
</sst>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  <numFmt numFmtId="178" formatCode="0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2"/>
      <name val="汉仪旗黑-30简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77" fontId="4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/>
    </xf>
    <xf numFmtId="178" fontId="1" fillId="0" borderId="1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5"/>
  <sheetViews>
    <sheetView tabSelected="1" workbookViewId="0">
      <selection activeCell="F5" sqref="F5"/>
    </sheetView>
  </sheetViews>
  <sheetFormatPr defaultColWidth="9" defaultRowHeight="15" outlineLevelRow="4"/>
  <cols>
    <col min="1" max="1" width="6.87272727272727" style="1" customWidth="1"/>
    <col min="2" max="2" width="10.1272727272727" style="1" customWidth="1"/>
    <col min="3" max="5" width="15.7545454545455" style="1" customWidth="1"/>
    <col min="6" max="6" width="9.75454545454545" style="2" customWidth="1"/>
    <col min="7" max="10" width="9.75454545454545" style="3" customWidth="1"/>
    <col min="11" max="11" width="12.1272727272727" style="3" customWidth="1"/>
    <col min="12" max="12" width="10.5" style="1" customWidth="1"/>
    <col min="13" max="16384" width="9" style="1"/>
  </cols>
  <sheetData>
    <row r="1" s="1" customFormat="1" ht="71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="1" customFormat="1" ht="43" customHeight="1" spans="1:1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7" t="s">
        <v>7</v>
      </c>
      <c r="H2" s="8" t="s">
        <v>8</v>
      </c>
      <c r="I2" s="7" t="s">
        <v>9</v>
      </c>
      <c r="J2" s="7" t="s">
        <v>10</v>
      </c>
      <c r="K2" s="7" t="s">
        <v>11</v>
      </c>
      <c r="L2" s="9" t="s">
        <v>12</v>
      </c>
    </row>
    <row r="3" s="1" customFormat="1" ht="30" customHeight="1" spans="1:12">
      <c r="A3" s="10">
        <v>1</v>
      </c>
      <c r="B3" s="11" t="s">
        <v>13</v>
      </c>
      <c r="C3" s="11">
        <v>20269030103</v>
      </c>
      <c r="D3" s="11" t="s">
        <v>14</v>
      </c>
      <c r="E3" s="11" t="s">
        <v>15</v>
      </c>
      <c r="F3" s="12">
        <v>110.2</v>
      </c>
      <c r="G3" s="13">
        <f>F3/1.5*0.6</f>
        <v>44.08</v>
      </c>
      <c r="H3" s="13">
        <v>79.6</v>
      </c>
      <c r="I3" s="13">
        <f>H3*0.4</f>
        <v>31.84</v>
      </c>
      <c r="J3" s="13">
        <f>G3+I3</f>
        <v>75.92</v>
      </c>
      <c r="K3" s="14">
        <v>1</v>
      </c>
      <c r="L3" s="15"/>
    </row>
    <row r="4" s="1" customFormat="1" ht="30" customHeight="1" spans="1:12">
      <c r="A4" s="10">
        <v>2</v>
      </c>
      <c r="B4" s="11" t="s">
        <v>16</v>
      </c>
      <c r="C4" s="11">
        <v>20269030102</v>
      </c>
      <c r="D4" s="11" t="s">
        <v>14</v>
      </c>
      <c r="E4" s="11" t="s">
        <v>15</v>
      </c>
      <c r="F4" s="13">
        <v>110.75</v>
      </c>
      <c r="G4" s="13">
        <f>F4/1.5*0.6</f>
        <v>44.3</v>
      </c>
      <c r="H4" s="13">
        <v>79</v>
      </c>
      <c r="I4" s="13">
        <f>H4*0.4</f>
        <v>31.6</v>
      </c>
      <c r="J4" s="13">
        <f>G4+I4</f>
        <v>75.9</v>
      </c>
      <c r="K4" s="14">
        <v>2</v>
      </c>
      <c r="L4" s="15"/>
    </row>
    <row r="5" s="1" customFormat="1" ht="30" customHeight="1" spans="1:12">
      <c r="A5" s="10">
        <v>3</v>
      </c>
      <c r="B5" s="11" t="s">
        <v>17</v>
      </c>
      <c r="C5" s="11">
        <v>20269030101</v>
      </c>
      <c r="D5" s="11" t="s">
        <v>14</v>
      </c>
      <c r="E5" s="11" t="s">
        <v>15</v>
      </c>
      <c r="F5" s="13">
        <v>114.53</v>
      </c>
      <c r="G5" s="13">
        <f>F5/1.5*0.6</f>
        <v>45.812</v>
      </c>
      <c r="H5" s="13">
        <v>75</v>
      </c>
      <c r="I5" s="13">
        <f>H5*0.4</f>
        <v>30</v>
      </c>
      <c r="J5" s="13">
        <f>G5+I5</f>
        <v>75.812</v>
      </c>
      <c r="K5" s="14">
        <v>3</v>
      </c>
      <c r="L5" s="11"/>
    </row>
  </sheetData>
  <mergeCells count="1">
    <mergeCell ref="A1:L1"/>
  </mergeCells>
  <conditionalFormatting sqref="B3">
    <cfRule type="duplicateValues" dxfId="0" priority="1"/>
  </conditionalFormatting>
  <conditionalFormatting sqref="B5">
    <cfRule type="duplicateValues" dxfId="0" priority="3"/>
  </conditionalFormatting>
  <conditionalFormatting sqref="A3 A4:B4 A5">
    <cfRule type="duplicateValues" dxfId="0" priority="2"/>
  </conditionalFormatting>
  <pageMargins left="0.75" right="0.75" top="1" bottom="1" header="0.5" footer="0.5"/>
  <pageSetup paperSize="9" scale="9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ysgz</dc:creator>
  <cp:lastModifiedBy>xinjane</cp:lastModifiedBy>
  <dcterms:created xsi:type="dcterms:W3CDTF">2025-07-01T11:12:00Z</dcterms:created>
  <dcterms:modified xsi:type="dcterms:W3CDTF">2026-06-15T08:46:51Z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8B295E280FFD4E37A1526BB1D0331C70_13</vt:lpwstr>
  </property>
  <property fmtid="{D5CDD505-2E9C-101B-9397-08002B2CF9AE}" pid="4" name="CalculationRule">
    <vt:i4>0</vt:i4>
  </property>
</Properties>
</file>