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Sheet1!$A$1:$O$64</definedName>
    <definedName name="_xlnm.Print_Area" localSheetId="0">Sheet1!$A$1:$O$64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<sst xmlns="http://schemas.openxmlformats.org/spreadsheetml/2006/main" count="429" uniqueCount="214">
  <si>
    <t>附件1</t>
  </si>
  <si>
    <t>大竹县2026年县属国有企业公开招聘工作人员考试总成绩、排名名单</t>
  </si>
  <si>
    <t>序号</t>
  </si>
  <si>
    <t>姓名</t>
  </si>
  <si>
    <t>身份证号码</t>
  </si>
  <si>
    <t>准考证号</t>
  </si>
  <si>
    <t>报考公司</t>
  </si>
  <si>
    <t>职位名称</t>
  </si>
  <si>
    <t>岗位代码</t>
  </si>
  <si>
    <t>面试室</t>
  </si>
  <si>
    <t>笔试成绩</t>
  </si>
  <si>
    <t>笔试成绩折合分（60%）</t>
  </si>
  <si>
    <t>笔试排名</t>
  </si>
  <si>
    <t>面试成绩</t>
  </si>
  <si>
    <t>面试成绩折合分（40%）</t>
  </si>
  <si>
    <t>总成绩</t>
  </si>
  <si>
    <t>总分排名</t>
  </si>
  <si>
    <t>陈科君</t>
  </si>
  <si>
    <t>513029********0058</t>
  </si>
  <si>
    <t>大竹县鑫泓产业振兴集团有限公司</t>
  </si>
  <si>
    <t>工程技术人员</t>
  </si>
  <si>
    <t>0101</t>
  </si>
  <si>
    <t>王恩科</t>
  </si>
  <si>
    <t>513021********5494</t>
  </si>
  <si>
    <t>2</t>
  </si>
  <si>
    <t>廖伟</t>
  </si>
  <si>
    <t>511623********0079</t>
  </si>
  <si>
    <t>3</t>
  </si>
  <si>
    <t>石佐</t>
  </si>
  <si>
    <t>513021********3755</t>
  </si>
  <si>
    <t>4</t>
  </si>
  <si>
    <t>刘洋</t>
  </si>
  <si>
    <t>511623********7317</t>
  </si>
  <si>
    <t>5</t>
  </si>
  <si>
    <t>廖乾隆</t>
  </si>
  <si>
    <t>513021********0556</t>
  </si>
  <si>
    <t>6</t>
  </si>
  <si>
    <t>曾金宝</t>
  </si>
  <si>
    <t>513021********0773</t>
  </si>
  <si>
    <t>7</t>
  </si>
  <si>
    <t>冷川川</t>
  </si>
  <si>
    <t>513029********6475</t>
  </si>
  <si>
    <t>8</t>
  </si>
  <si>
    <t>杨斌</t>
  </si>
  <si>
    <t>513029********3531</t>
  </si>
  <si>
    <t>9</t>
  </si>
  <si>
    <t>沈明亮</t>
  </si>
  <si>
    <t>513029********6294</t>
  </si>
  <si>
    <t>大竹县宏盛国有资产经营集团有限公司</t>
  </si>
  <si>
    <t>工程建造人员</t>
  </si>
  <si>
    <t>0103</t>
  </si>
  <si>
    <t>1</t>
  </si>
  <si>
    <t>徐明建</t>
  </si>
  <si>
    <t>513030********291X</t>
  </si>
  <si>
    <t>杜金</t>
  </si>
  <si>
    <t>513022********0053</t>
  </si>
  <si>
    <t>张育梦</t>
  </si>
  <si>
    <t>513021********3799</t>
  </si>
  <si>
    <t>黄英明</t>
  </si>
  <si>
    <t>513029********5095</t>
  </si>
  <si>
    <t>江昱熹</t>
  </si>
  <si>
    <t>511724********0013</t>
  </si>
  <si>
    <t>陈毅</t>
  </si>
  <si>
    <t>513029********5875</t>
  </si>
  <si>
    <t>卿胜南</t>
  </si>
  <si>
    <t>513001********0035</t>
  </si>
  <si>
    <t>缺考</t>
  </si>
  <si>
    <t>刘鑫</t>
  </si>
  <si>
    <t>511623********0659</t>
  </si>
  <si>
    <t>王寒生</t>
  </si>
  <si>
    <t>513030********2250</t>
  </si>
  <si>
    <t>大竹县盛洁水务集团有限公司</t>
  </si>
  <si>
    <t>工程管理人员</t>
  </si>
  <si>
    <t>0105</t>
  </si>
  <si>
    <t>邓应东</t>
  </si>
  <si>
    <t>513021********4854</t>
  </si>
  <si>
    <t>安珺</t>
  </si>
  <si>
    <t>513029********0041</t>
  </si>
  <si>
    <t>肖思超</t>
  </si>
  <si>
    <t>513029********4830</t>
  </si>
  <si>
    <t>大竹县川渝科创产业发展集团有限公司</t>
  </si>
  <si>
    <t>项目建设工作人员</t>
  </si>
  <si>
    <t>0109</t>
  </si>
  <si>
    <t>王周琪</t>
  </si>
  <si>
    <t>513029********7016</t>
  </si>
  <si>
    <t>余建奎</t>
  </si>
  <si>
    <t>513021********7438</t>
  </si>
  <si>
    <t>罗志建</t>
  </si>
  <si>
    <t>513021********887X</t>
  </si>
  <si>
    <t>水质检测人员</t>
  </si>
  <si>
    <t>0401</t>
  </si>
  <si>
    <t>黄琪</t>
  </si>
  <si>
    <t>511724********0020</t>
  </si>
  <si>
    <t>周鑫</t>
  </si>
  <si>
    <t>513029********005X</t>
  </si>
  <si>
    <t>王欢</t>
  </si>
  <si>
    <t>513022********236X</t>
  </si>
  <si>
    <t>肖莲雨</t>
  </si>
  <si>
    <t>513029********3855</t>
  </si>
  <si>
    <t>王慧珠</t>
  </si>
  <si>
    <t>513029********2184</t>
  </si>
  <si>
    <t>罗筱黎</t>
  </si>
  <si>
    <t>513029********6826</t>
  </si>
  <si>
    <t>财务会计人员</t>
  </si>
  <si>
    <t>0201</t>
  </si>
  <si>
    <t>吴雪梅</t>
  </si>
  <si>
    <t>513029********4061</t>
  </si>
  <si>
    <t>刘维维</t>
  </si>
  <si>
    <t>513022********1396</t>
  </si>
  <si>
    <t>冉倩</t>
  </si>
  <si>
    <t>500240********1327</t>
  </si>
  <si>
    <t>0202</t>
  </si>
  <si>
    <t>唐露月</t>
  </si>
  <si>
    <t>513021********4785</t>
  </si>
  <si>
    <t>陈一丽</t>
  </si>
  <si>
    <t>511724********0525</t>
  </si>
  <si>
    <t>周炜涵</t>
  </si>
  <si>
    <t>511724********0023</t>
  </si>
  <si>
    <t>徐光丽</t>
  </si>
  <si>
    <t>511724********6126</t>
  </si>
  <si>
    <t>何津</t>
  </si>
  <si>
    <t>513029********5382</t>
  </si>
  <si>
    <t>卢俊羊</t>
  </si>
  <si>
    <t>513030********2617</t>
  </si>
  <si>
    <t>大竹县润竹文旅开发集团有限公司</t>
  </si>
  <si>
    <t>融资工作人员</t>
  </si>
  <si>
    <t>0203</t>
  </si>
  <si>
    <t>何慧娴</t>
  </si>
  <si>
    <t>513029********0049</t>
  </si>
  <si>
    <t>蒋先卓</t>
  </si>
  <si>
    <t>511724********6481</t>
  </si>
  <si>
    <t>0204</t>
  </si>
  <si>
    <t>陈天龙</t>
  </si>
  <si>
    <t>511724********3755</t>
  </si>
  <si>
    <t>罗乐</t>
  </si>
  <si>
    <t>513029********0039</t>
  </si>
  <si>
    <t>陈星颖</t>
  </si>
  <si>
    <t>511721********0025</t>
  </si>
  <si>
    <t>廖帮莉</t>
  </si>
  <si>
    <t>513029********4602</t>
  </si>
  <si>
    <t>陈琳</t>
  </si>
  <si>
    <t>513029********6848</t>
  </si>
  <si>
    <t>赵梓欣</t>
  </si>
  <si>
    <t>511724********5241</t>
  </si>
  <si>
    <t>0205</t>
  </si>
  <si>
    <t>宁星雨</t>
  </si>
  <si>
    <t>511724********0826</t>
  </si>
  <si>
    <t>李春颖</t>
  </si>
  <si>
    <t>511724********1646</t>
  </si>
  <si>
    <t>市场拓展工作人员</t>
  </si>
  <si>
    <t>0301</t>
  </si>
  <si>
    <t>张登山</t>
  </si>
  <si>
    <t>513022********6812</t>
  </si>
  <si>
    <t>赵娜</t>
  </si>
  <si>
    <t>511724********092X</t>
  </si>
  <si>
    <t>游圆梦</t>
  </si>
  <si>
    <t>513029********0047</t>
  </si>
  <si>
    <t>资产运营工作人员</t>
  </si>
  <si>
    <t>0302</t>
  </si>
  <si>
    <t>张红梅</t>
  </si>
  <si>
    <t>513021********2927</t>
  </si>
  <si>
    <t>秦琴</t>
  </si>
  <si>
    <t>500235********6344</t>
  </si>
  <si>
    <t>王一博</t>
  </si>
  <si>
    <t>130225********0021</t>
  </si>
  <si>
    <t>办公室工作人员</t>
  </si>
  <si>
    <t>0303</t>
  </si>
  <si>
    <t>何焱</t>
  </si>
  <si>
    <t>512924********5016</t>
  </si>
  <si>
    <t>许洪银</t>
  </si>
  <si>
    <t>511724********4591</t>
  </si>
  <si>
    <t>庞欣桂</t>
  </si>
  <si>
    <t>511721********7091</t>
  </si>
  <si>
    <t>党务工作人员</t>
  </si>
  <si>
    <t>0304</t>
  </si>
  <si>
    <t>陈相文</t>
  </si>
  <si>
    <t>511724********0011</t>
  </si>
  <si>
    <t>张敏</t>
  </si>
  <si>
    <t>513022********8608</t>
  </si>
  <si>
    <t>大竹县2025年县属国有企业公开招聘工作人员总成绩、排名及体检名单</t>
  </si>
  <si>
    <t>性别</t>
  </si>
  <si>
    <t>考场号</t>
  </si>
  <si>
    <t>是否进入体检</t>
  </si>
  <si>
    <t>202501018</t>
  </si>
  <si>
    <t>夏  雪</t>
  </si>
  <si>
    <t>女</t>
  </si>
  <si>
    <t>511724200012234944</t>
  </si>
  <si>
    <t>是</t>
  </si>
  <si>
    <t>来</t>
  </si>
  <si>
    <t>202501003</t>
  </si>
  <si>
    <t>代晓妍</t>
  </si>
  <si>
    <t>511724200209200684</t>
  </si>
  <si>
    <t>章佳佳</t>
  </si>
  <si>
    <t>511724200409126829</t>
  </si>
  <si>
    <t>空号</t>
  </si>
  <si>
    <t>202501019</t>
  </si>
  <si>
    <t>李  杰</t>
  </si>
  <si>
    <t>412826200108086769</t>
  </si>
  <si>
    <t>202501017</t>
  </si>
  <si>
    <t>何冬华</t>
  </si>
  <si>
    <t>513029199809196981</t>
  </si>
  <si>
    <t>挂断</t>
  </si>
  <si>
    <t>熊瑶瑶</t>
  </si>
  <si>
    <t>511724200204086106</t>
  </si>
  <si>
    <t>202501030</t>
  </si>
  <si>
    <t>张议方</t>
  </si>
  <si>
    <t>513029199711035880</t>
  </si>
  <si>
    <t>罗乐福</t>
  </si>
  <si>
    <t>男</t>
  </si>
  <si>
    <t>513022199706082717</t>
  </si>
  <si>
    <t>何施雨</t>
  </si>
  <si>
    <t>511724200101075789</t>
  </si>
  <si>
    <t>钟  敏</t>
  </si>
  <si>
    <t>511303199407304928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</si>
</sst>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7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7" fillId="0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4"/>
  <sheetViews>
    <sheetView tabSelected="1" workbookViewId="0">
      <selection activeCell="L1" sqref="L$1:L$1048576"/>
    </sheetView>
  </sheetViews>
  <sheetFormatPr defaultColWidth="9" defaultRowHeight="13.5"/>
  <cols>
    <col min="1" max="1" width="5" style="1" customWidth="1"/>
    <col min="2" max="2" width="9" style="1"/>
    <col min="3" max="3" width="20.375" style="1" customWidth="1"/>
    <col min="4" max="4" width="11.875" style="1" customWidth="1"/>
    <col min="5" max="5" width="34" style="1" customWidth="1"/>
    <col min="6" max="6" width="16.5" style="1" customWidth="1"/>
    <col min="7" max="7" width="8.875" style="1" customWidth="1"/>
    <col min="8" max="8" width="7.625" style="1" customWidth="1"/>
    <col min="9" max="9" width="9" style="1" customWidth="1"/>
    <col min="10" max="10" width="9" style="20" customWidth="1"/>
    <col min="11" max="11" width="9" style="1" customWidth="1"/>
    <col min="12" max="12" width="10.875" style="20" customWidth="1"/>
    <col min="13" max="13" width="9" style="20"/>
    <col min="14" max="14" width="8.125" style="20" customWidth="1"/>
    <col min="15" max="15" width="9.875" style="21" customWidth="1"/>
    <col min="16" max="16384" width="9" style="1"/>
  </cols>
  <sheetData>
    <row r="1" s="17" customFormat="1" ht="30" customHeight="1" spans="1:15">
      <c r="A1" s="22" t="s">
        <v>0</v>
      </c>
      <c r="B1" s="17"/>
      <c r="C1" s="17"/>
      <c r="D1" s="17"/>
      <c r="E1" s="17"/>
      <c r="F1" s="17"/>
      <c r="G1" s="17"/>
      <c r="H1" s="17"/>
      <c r="I1" s="17"/>
      <c r="J1" s="31"/>
      <c r="K1" s="17"/>
      <c r="L1" s="31"/>
      <c r="M1" s="31"/>
      <c r="N1" s="31"/>
      <c r="O1" s="35"/>
    </row>
    <row r="2" s="18" customFormat="1" ht="50" customHeight="1" spans="1: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="19" customFormat="1" ht="40.5" spans="1:15">
      <c r="A3" s="24" t="s">
        <v>2</v>
      </c>
      <c r="B3" s="25" t="s">
        <v>3</v>
      </c>
      <c r="C3" s="26" t="s">
        <v>4</v>
      </c>
      <c r="D3" s="27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0" t="s">
        <v>10</v>
      </c>
      <c r="J3" s="32" t="s">
        <v>11</v>
      </c>
      <c r="K3" s="5" t="s">
        <v>12</v>
      </c>
      <c r="L3" s="32" t="s">
        <v>13</v>
      </c>
      <c r="M3" s="32" t="s">
        <v>14</v>
      </c>
      <c r="N3" s="32" t="s">
        <v>15</v>
      </c>
      <c r="O3" s="36" t="s">
        <v>16</v>
      </c>
    </row>
    <row r="4" ht="30" customHeight="1" spans="1:15">
      <c r="A4" s="28">
        <v>1</v>
      </c>
      <c r="B4" s="29" t="s">
        <v>17</v>
      </c>
      <c r="C4" s="29" t="s">
        <v>18</v>
      </c>
      <c r="D4" s="29">
        <v>2601010102</v>
      </c>
      <c r="E4" s="8" t="s">
        <v>19</v>
      </c>
      <c r="F4" s="8" t="s">
        <v>20</v>
      </c>
      <c r="G4" s="39" t="s">
        <v>21</v>
      </c>
      <c r="H4" s="8">
        <v>1</v>
      </c>
      <c r="I4" s="11">
        <v>77.98</v>
      </c>
      <c r="J4" s="11">
        <v>46.788</v>
      </c>
      <c r="K4" s="8">
        <v>1</v>
      </c>
      <c r="L4" s="11">
        <v>75</v>
      </c>
      <c r="M4" s="11">
        <v>30</v>
      </c>
      <c r="N4" s="11">
        <v>76.788</v>
      </c>
      <c r="O4" s="37">
        <v>1</v>
      </c>
    </row>
    <row r="5" ht="30" customHeight="1" spans="1:15">
      <c r="A5" s="28">
        <v>2</v>
      </c>
      <c r="B5" s="8" t="s">
        <v>22</v>
      </c>
      <c r="C5" s="29" t="s">
        <v>23</v>
      </c>
      <c r="D5" s="29">
        <v>2601010108</v>
      </c>
      <c r="E5" s="8" t="s">
        <v>19</v>
      </c>
      <c r="F5" s="8" t="s">
        <v>20</v>
      </c>
      <c r="G5" s="39" t="s">
        <v>21</v>
      </c>
      <c r="H5" s="8">
        <v>1</v>
      </c>
      <c r="I5" s="11">
        <v>67.56</v>
      </c>
      <c r="J5" s="11">
        <v>40.536</v>
      </c>
      <c r="K5" s="8">
        <v>7</v>
      </c>
      <c r="L5" s="33">
        <v>83.67</v>
      </c>
      <c r="M5" s="11">
        <v>33.468</v>
      </c>
      <c r="N5" s="11">
        <v>74.004</v>
      </c>
      <c r="O5" s="12" t="s">
        <v>24</v>
      </c>
    </row>
    <row r="6" ht="30" customHeight="1" spans="1:15">
      <c r="A6" s="28">
        <v>3</v>
      </c>
      <c r="B6" s="8" t="s">
        <v>25</v>
      </c>
      <c r="C6" s="29" t="s">
        <v>26</v>
      </c>
      <c r="D6" s="29">
        <v>2601010111</v>
      </c>
      <c r="E6" s="8" t="s">
        <v>19</v>
      </c>
      <c r="F6" s="8" t="s">
        <v>20</v>
      </c>
      <c r="G6" s="39" t="s">
        <v>21</v>
      </c>
      <c r="H6" s="8">
        <v>1</v>
      </c>
      <c r="I6" s="11">
        <v>70.12</v>
      </c>
      <c r="J6" s="11">
        <v>42.072</v>
      </c>
      <c r="K6" s="8">
        <v>3</v>
      </c>
      <c r="L6" s="11">
        <v>76.33</v>
      </c>
      <c r="M6" s="11">
        <v>30.532</v>
      </c>
      <c r="N6" s="11">
        <v>72.604</v>
      </c>
      <c r="O6" s="12" t="s">
        <v>27</v>
      </c>
    </row>
    <row r="7" ht="30" customHeight="1" spans="1:15">
      <c r="A7" s="28">
        <v>4</v>
      </c>
      <c r="B7" s="8" t="s">
        <v>28</v>
      </c>
      <c r="C7" s="29" t="s">
        <v>29</v>
      </c>
      <c r="D7" s="29">
        <v>2601010104</v>
      </c>
      <c r="E7" s="8" t="s">
        <v>19</v>
      </c>
      <c r="F7" s="8" t="s">
        <v>20</v>
      </c>
      <c r="G7" s="39" t="s">
        <v>21</v>
      </c>
      <c r="H7" s="8">
        <v>1</v>
      </c>
      <c r="I7" s="11">
        <v>69.44</v>
      </c>
      <c r="J7" s="11">
        <v>41.664</v>
      </c>
      <c r="K7" s="8">
        <v>4</v>
      </c>
      <c r="L7" s="11">
        <v>76.33</v>
      </c>
      <c r="M7" s="11">
        <v>30.532</v>
      </c>
      <c r="N7" s="11">
        <v>72.196</v>
      </c>
      <c r="O7" s="12" t="s">
        <v>30</v>
      </c>
    </row>
    <row r="8" ht="30" customHeight="1" spans="1:15">
      <c r="A8" s="28">
        <v>5</v>
      </c>
      <c r="B8" s="8" t="s">
        <v>31</v>
      </c>
      <c r="C8" s="29" t="s">
        <v>32</v>
      </c>
      <c r="D8" s="29">
        <v>2601010112</v>
      </c>
      <c r="E8" s="8" t="s">
        <v>19</v>
      </c>
      <c r="F8" s="8" t="s">
        <v>20</v>
      </c>
      <c r="G8" s="39" t="s">
        <v>21</v>
      </c>
      <c r="H8" s="8">
        <v>1</v>
      </c>
      <c r="I8" s="11">
        <v>70.88</v>
      </c>
      <c r="J8" s="11">
        <v>42.528</v>
      </c>
      <c r="K8" s="8">
        <v>2</v>
      </c>
      <c r="L8" s="11">
        <v>73.67</v>
      </c>
      <c r="M8" s="11">
        <v>29.468</v>
      </c>
      <c r="N8" s="11">
        <v>71.996</v>
      </c>
      <c r="O8" s="12" t="s">
        <v>33</v>
      </c>
    </row>
    <row r="9" ht="30" customHeight="1" spans="1:15">
      <c r="A9" s="28">
        <v>6</v>
      </c>
      <c r="B9" s="8" t="s">
        <v>34</v>
      </c>
      <c r="C9" s="29" t="s">
        <v>35</v>
      </c>
      <c r="D9" s="29">
        <v>2601010106</v>
      </c>
      <c r="E9" s="8" t="s">
        <v>19</v>
      </c>
      <c r="F9" s="8" t="s">
        <v>20</v>
      </c>
      <c r="G9" s="39" t="s">
        <v>21</v>
      </c>
      <c r="H9" s="8">
        <v>1</v>
      </c>
      <c r="I9" s="11">
        <v>68.21</v>
      </c>
      <c r="J9" s="11">
        <v>40.926</v>
      </c>
      <c r="K9" s="8">
        <v>6</v>
      </c>
      <c r="L9" s="11">
        <v>77.33</v>
      </c>
      <c r="M9" s="11">
        <v>30.932</v>
      </c>
      <c r="N9" s="11">
        <v>71.858</v>
      </c>
      <c r="O9" s="12" t="s">
        <v>36</v>
      </c>
    </row>
    <row r="10" ht="30" customHeight="1" spans="1:15">
      <c r="A10" s="28">
        <v>7</v>
      </c>
      <c r="B10" s="8" t="s">
        <v>37</v>
      </c>
      <c r="C10" s="29" t="s">
        <v>38</v>
      </c>
      <c r="D10" s="29">
        <v>2601010103</v>
      </c>
      <c r="E10" s="8" t="s">
        <v>19</v>
      </c>
      <c r="F10" s="8" t="s">
        <v>20</v>
      </c>
      <c r="G10" s="39" t="s">
        <v>21</v>
      </c>
      <c r="H10" s="8">
        <v>1</v>
      </c>
      <c r="I10" s="11">
        <v>69.13</v>
      </c>
      <c r="J10" s="11">
        <v>41.478</v>
      </c>
      <c r="K10" s="8">
        <v>5</v>
      </c>
      <c r="L10" s="11">
        <v>73.67</v>
      </c>
      <c r="M10" s="11">
        <v>29.468</v>
      </c>
      <c r="N10" s="11">
        <v>70.946</v>
      </c>
      <c r="O10" s="12" t="s">
        <v>39</v>
      </c>
    </row>
    <row r="11" ht="30" customHeight="1" spans="1:15">
      <c r="A11" s="28">
        <v>8</v>
      </c>
      <c r="B11" s="8" t="s">
        <v>40</v>
      </c>
      <c r="C11" s="29" t="s">
        <v>41</v>
      </c>
      <c r="D11" s="29">
        <v>2601010110</v>
      </c>
      <c r="E11" s="8" t="s">
        <v>19</v>
      </c>
      <c r="F11" s="8" t="s">
        <v>20</v>
      </c>
      <c r="G11" s="39" t="s">
        <v>21</v>
      </c>
      <c r="H11" s="8">
        <v>1</v>
      </c>
      <c r="I11" s="11">
        <v>67.47</v>
      </c>
      <c r="J11" s="11">
        <v>40.482</v>
      </c>
      <c r="K11" s="8">
        <v>8</v>
      </c>
      <c r="L11" s="11">
        <v>71</v>
      </c>
      <c r="M11" s="11">
        <v>28.4</v>
      </c>
      <c r="N11" s="11">
        <v>68.882</v>
      </c>
      <c r="O11" s="12" t="s">
        <v>42</v>
      </c>
    </row>
    <row r="12" ht="30" customHeight="1" spans="1:15">
      <c r="A12" s="28">
        <v>9</v>
      </c>
      <c r="B12" s="8" t="s">
        <v>43</v>
      </c>
      <c r="C12" s="29" t="s">
        <v>44</v>
      </c>
      <c r="D12" s="29">
        <v>2601010109</v>
      </c>
      <c r="E12" s="8" t="s">
        <v>19</v>
      </c>
      <c r="F12" s="8" t="s">
        <v>20</v>
      </c>
      <c r="G12" s="39" t="s">
        <v>21</v>
      </c>
      <c r="H12" s="8">
        <v>1</v>
      </c>
      <c r="I12" s="11">
        <v>67.05</v>
      </c>
      <c r="J12" s="11">
        <v>40.23</v>
      </c>
      <c r="K12" s="8">
        <v>9</v>
      </c>
      <c r="L12" s="11">
        <v>68.33</v>
      </c>
      <c r="M12" s="11">
        <v>27.332</v>
      </c>
      <c r="N12" s="11">
        <v>67.562</v>
      </c>
      <c r="O12" s="12" t="s">
        <v>45</v>
      </c>
    </row>
    <row r="13" ht="30" customHeight="1" spans="1:15">
      <c r="A13" s="28">
        <v>10</v>
      </c>
      <c r="B13" s="8" t="s">
        <v>46</v>
      </c>
      <c r="C13" s="29" t="s">
        <v>47</v>
      </c>
      <c r="D13" s="8">
        <v>2601030314</v>
      </c>
      <c r="E13" s="8" t="s">
        <v>48</v>
      </c>
      <c r="F13" s="8" t="s">
        <v>49</v>
      </c>
      <c r="G13" s="39" t="s">
        <v>50</v>
      </c>
      <c r="H13" s="8">
        <v>1</v>
      </c>
      <c r="I13" s="11">
        <v>76.75</v>
      </c>
      <c r="J13" s="11">
        <v>46.05</v>
      </c>
      <c r="K13" s="8">
        <v>1</v>
      </c>
      <c r="L13" s="33">
        <v>79</v>
      </c>
      <c r="M13" s="11">
        <v>31.6</v>
      </c>
      <c r="N13" s="11">
        <v>77.65</v>
      </c>
      <c r="O13" s="12" t="s">
        <v>51</v>
      </c>
    </row>
    <row r="14" ht="30" customHeight="1" spans="1:15">
      <c r="A14" s="28">
        <v>11</v>
      </c>
      <c r="B14" s="8" t="s">
        <v>52</v>
      </c>
      <c r="C14" s="29" t="s">
        <v>53</v>
      </c>
      <c r="D14" s="8">
        <v>2601030302</v>
      </c>
      <c r="E14" s="8" t="s">
        <v>48</v>
      </c>
      <c r="F14" s="8" t="s">
        <v>49</v>
      </c>
      <c r="G14" s="39" t="s">
        <v>50</v>
      </c>
      <c r="H14" s="8">
        <v>1</v>
      </c>
      <c r="I14" s="11">
        <v>73.19</v>
      </c>
      <c r="J14" s="11">
        <v>43.914</v>
      </c>
      <c r="K14" s="8">
        <v>2</v>
      </c>
      <c r="L14" s="11">
        <v>74</v>
      </c>
      <c r="M14" s="11">
        <v>29.6</v>
      </c>
      <c r="N14" s="11">
        <v>73.514</v>
      </c>
      <c r="O14" s="12" t="s">
        <v>24</v>
      </c>
    </row>
    <row r="15" ht="30" customHeight="1" spans="1:15">
      <c r="A15" s="28">
        <v>12</v>
      </c>
      <c r="B15" s="8" t="s">
        <v>54</v>
      </c>
      <c r="C15" s="29" t="s">
        <v>55</v>
      </c>
      <c r="D15" s="29">
        <v>2601030119</v>
      </c>
      <c r="E15" s="8" t="s">
        <v>48</v>
      </c>
      <c r="F15" s="8" t="s">
        <v>49</v>
      </c>
      <c r="G15" s="39" t="s">
        <v>50</v>
      </c>
      <c r="H15" s="8">
        <v>1</v>
      </c>
      <c r="I15" s="11">
        <v>72.33</v>
      </c>
      <c r="J15" s="11">
        <v>43.398</v>
      </c>
      <c r="K15" s="8">
        <v>3</v>
      </c>
      <c r="L15" s="11">
        <v>73.5</v>
      </c>
      <c r="M15" s="11">
        <v>29.4</v>
      </c>
      <c r="N15" s="11">
        <v>72.798</v>
      </c>
      <c r="O15" s="12" t="s">
        <v>27</v>
      </c>
    </row>
    <row r="16" ht="30" customHeight="1" spans="1:15">
      <c r="A16" s="28">
        <v>13</v>
      </c>
      <c r="B16" s="8" t="s">
        <v>56</v>
      </c>
      <c r="C16" s="29" t="s">
        <v>57</v>
      </c>
      <c r="D16" s="8">
        <v>2601030219</v>
      </c>
      <c r="E16" s="8" t="s">
        <v>48</v>
      </c>
      <c r="F16" s="8" t="s">
        <v>49</v>
      </c>
      <c r="G16" s="39" t="s">
        <v>50</v>
      </c>
      <c r="H16" s="8">
        <v>1</v>
      </c>
      <c r="I16" s="11">
        <v>69.47</v>
      </c>
      <c r="J16" s="11">
        <v>41.682</v>
      </c>
      <c r="K16" s="8">
        <v>4</v>
      </c>
      <c r="L16" s="11">
        <v>75.67</v>
      </c>
      <c r="M16" s="11">
        <v>30.268</v>
      </c>
      <c r="N16" s="11">
        <v>71.95</v>
      </c>
      <c r="O16" s="12" t="s">
        <v>30</v>
      </c>
    </row>
    <row r="17" ht="30" customHeight="1" spans="1:15">
      <c r="A17" s="28">
        <v>14</v>
      </c>
      <c r="B17" s="8" t="s">
        <v>58</v>
      </c>
      <c r="C17" s="29" t="s">
        <v>59</v>
      </c>
      <c r="D17" s="8">
        <v>2601030228</v>
      </c>
      <c r="E17" s="8" t="s">
        <v>48</v>
      </c>
      <c r="F17" s="8" t="s">
        <v>49</v>
      </c>
      <c r="G17" s="39" t="s">
        <v>50</v>
      </c>
      <c r="H17" s="8">
        <v>1</v>
      </c>
      <c r="I17" s="11">
        <v>65.78</v>
      </c>
      <c r="J17" s="11">
        <v>39.468</v>
      </c>
      <c r="K17" s="8">
        <v>7</v>
      </c>
      <c r="L17" s="11">
        <v>74.67</v>
      </c>
      <c r="M17" s="11">
        <v>29.868</v>
      </c>
      <c r="N17" s="11">
        <v>69.336</v>
      </c>
      <c r="O17" s="12" t="s">
        <v>33</v>
      </c>
    </row>
    <row r="18" ht="30" customHeight="1" spans="1:15">
      <c r="A18" s="28">
        <v>15</v>
      </c>
      <c r="B18" s="8" t="s">
        <v>60</v>
      </c>
      <c r="C18" s="29" t="s">
        <v>61</v>
      </c>
      <c r="D18" s="8">
        <v>2601030218</v>
      </c>
      <c r="E18" s="8" t="s">
        <v>48</v>
      </c>
      <c r="F18" s="8" t="s">
        <v>49</v>
      </c>
      <c r="G18" s="39" t="s">
        <v>50</v>
      </c>
      <c r="H18" s="8">
        <v>1</v>
      </c>
      <c r="I18" s="11">
        <v>64.73</v>
      </c>
      <c r="J18" s="11">
        <v>38.838</v>
      </c>
      <c r="K18" s="8">
        <v>9</v>
      </c>
      <c r="L18" s="11">
        <v>74.33</v>
      </c>
      <c r="M18" s="11">
        <v>29.732</v>
      </c>
      <c r="N18" s="11">
        <v>68.57</v>
      </c>
      <c r="O18" s="12" t="s">
        <v>36</v>
      </c>
    </row>
    <row r="19" ht="30" customHeight="1" spans="1:15">
      <c r="A19" s="28">
        <v>16</v>
      </c>
      <c r="B19" s="8" t="s">
        <v>62</v>
      </c>
      <c r="C19" s="29" t="s">
        <v>63</v>
      </c>
      <c r="D19" s="8">
        <v>2601030306</v>
      </c>
      <c r="E19" s="8" t="s">
        <v>48</v>
      </c>
      <c r="F19" s="8" t="s">
        <v>49</v>
      </c>
      <c r="G19" s="39" t="s">
        <v>50</v>
      </c>
      <c r="H19" s="8">
        <v>1</v>
      </c>
      <c r="I19" s="11">
        <v>64.74</v>
      </c>
      <c r="J19" s="11">
        <v>38.844</v>
      </c>
      <c r="K19" s="8">
        <v>8</v>
      </c>
      <c r="L19" s="11">
        <v>73</v>
      </c>
      <c r="M19" s="11">
        <v>29.2</v>
      </c>
      <c r="N19" s="11">
        <v>68.044</v>
      </c>
      <c r="O19" s="12" t="s">
        <v>39</v>
      </c>
    </row>
    <row r="20" ht="30" customHeight="1" spans="1:15">
      <c r="A20" s="28">
        <v>17</v>
      </c>
      <c r="B20" s="8" t="s">
        <v>64</v>
      </c>
      <c r="C20" s="29" t="s">
        <v>65</v>
      </c>
      <c r="D20" s="29">
        <v>2601030124</v>
      </c>
      <c r="E20" s="8" t="s">
        <v>48</v>
      </c>
      <c r="F20" s="8" t="s">
        <v>49</v>
      </c>
      <c r="G20" s="39" t="s">
        <v>50</v>
      </c>
      <c r="H20" s="8">
        <v>1</v>
      </c>
      <c r="I20" s="11">
        <v>67.25</v>
      </c>
      <c r="J20" s="11">
        <v>40.35</v>
      </c>
      <c r="K20" s="8">
        <v>5</v>
      </c>
      <c r="L20" s="11" t="s">
        <v>66</v>
      </c>
      <c r="M20" s="11">
        <v>0</v>
      </c>
      <c r="N20" s="11">
        <v>40.35</v>
      </c>
      <c r="O20" s="12" t="s">
        <v>42</v>
      </c>
    </row>
    <row r="21" ht="30" customHeight="1" spans="1:15">
      <c r="A21" s="28">
        <v>18</v>
      </c>
      <c r="B21" s="8" t="s">
        <v>67</v>
      </c>
      <c r="C21" s="29" t="s">
        <v>68</v>
      </c>
      <c r="D21" s="8">
        <v>2601030321</v>
      </c>
      <c r="E21" s="8" t="s">
        <v>48</v>
      </c>
      <c r="F21" s="8" t="s">
        <v>49</v>
      </c>
      <c r="G21" s="39" t="s">
        <v>50</v>
      </c>
      <c r="H21" s="8">
        <v>1</v>
      </c>
      <c r="I21" s="11">
        <v>66.32</v>
      </c>
      <c r="J21" s="11">
        <v>39.792</v>
      </c>
      <c r="K21" s="8">
        <v>6</v>
      </c>
      <c r="L21" s="11" t="s">
        <v>66</v>
      </c>
      <c r="M21" s="11">
        <v>0</v>
      </c>
      <c r="N21" s="11">
        <v>39.792</v>
      </c>
      <c r="O21" s="12" t="s">
        <v>45</v>
      </c>
    </row>
    <row r="22" ht="30" customHeight="1" spans="1:15">
      <c r="A22" s="28">
        <v>19</v>
      </c>
      <c r="B22" s="8" t="s">
        <v>69</v>
      </c>
      <c r="C22" s="29" t="s">
        <v>70</v>
      </c>
      <c r="D22" s="8">
        <v>2601050326</v>
      </c>
      <c r="E22" s="8" t="s">
        <v>71</v>
      </c>
      <c r="F22" s="8" t="s">
        <v>72</v>
      </c>
      <c r="G22" s="39" t="s">
        <v>73</v>
      </c>
      <c r="H22" s="8">
        <v>1</v>
      </c>
      <c r="I22" s="11">
        <v>73.01</v>
      </c>
      <c r="J22" s="11">
        <v>43.806</v>
      </c>
      <c r="K22" s="8">
        <v>1</v>
      </c>
      <c r="L22" s="11">
        <v>76.33</v>
      </c>
      <c r="M22" s="11">
        <v>30.532</v>
      </c>
      <c r="N22" s="11">
        <v>74.338</v>
      </c>
      <c r="O22" s="12" t="s">
        <v>51</v>
      </c>
    </row>
    <row r="23" ht="30" customHeight="1" spans="1:15">
      <c r="A23" s="28">
        <v>20</v>
      </c>
      <c r="B23" s="8" t="s">
        <v>74</v>
      </c>
      <c r="C23" s="29" t="s">
        <v>75</v>
      </c>
      <c r="D23" s="8">
        <v>2601050328</v>
      </c>
      <c r="E23" s="8" t="s">
        <v>71</v>
      </c>
      <c r="F23" s="8" t="s">
        <v>72</v>
      </c>
      <c r="G23" s="39" t="s">
        <v>73</v>
      </c>
      <c r="H23" s="8">
        <v>1</v>
      </c>
      <c r="I23" s="11">
        <v>62.84</v>
      </c>
      <c r="J23" s="11">
        <v>37.704</v>
      </c>
      <c r="K23" s="8">
        <v>2</v>
      </c>
      <c r="L23" s="11">
        <v>74</v>
      </c>
      <c r="M23" s="11">
        <v>29.6</v>
      </c>
      <c r="N23" s="11">
        <v>67.304</v>
      </c>
      <c r="O23" s="12" t="s">
        <v>24</v>
      </c>
    </row>
    <row r="24" ht="30" customHeight="1" spans="1:15">
      <c r="A24" s="28">
        <v>21</v>
      </c>
      <c r="B24" s="8" t="s">
        <v>76</v>
      </c>
      <c r="C24" s="29" t="s">
        <v>77</v>
      </c>
      <c r="D24" s="8">
        <v>2601050327</v>
      </c>
      <c r="E24" s="8" t="s">
        <v>71</v>
      </c>
      <c r="F24" s="8" t="s">
        <v>72</v>
      </c>
      <c r="G24" s="39" t="s">
        <v>73</v>
      </c>
      <c r="H24" s="8">
        <v>1</v>
      </c>
      <c r="I24" s="11">
        <v>52.36</v>
      </c>
      <c r="J24" s="11">
        <v>31.416</v>
      </c>
      <c r="K24" s="8">
        <v>3</v>
      </c>
      <c r="L24" s="11" t="s">
        <v>66</v>
      </c>
      <c r="M24" s="11">
        <v>0</v>
      </c>
      <c r="N24" s="11">
        <v>31.416</v>
      </c>
      <c r="O24" s="12" t="s">
        <v>27</v>
      </c>
    </row>
    <row r="25" ht="30" customHeight="1" spans="1:15">
      <c r="A25" s="28">
        <v>22</v>
      </c>
      <c r="B25" s="8" t="s">
        <v>78</v>
      </c>
      <c r="C25" s="29" t="s">
        <v>79</v>
      </c>
      <c r="D25" s="8">
        <v>2601090332</v>
      </c>
      <c r="E25" s="8" t="s">
        <v>80</v>
      </c>
      <c r="F25" s="8" t="s">
        <v>81</v>
      </c>
      <c r="G25" s="39" t="s">
        <v>82</v>
      </c>
      <c r="H25" s="8">
        <v>1</v>
      </c>
      <c r="I25" s="11">
        <v>67.36</v>
      </c>
      <c r="J25" s="11">
        <v>40.416</v>
      </c>
      <c r="K25" s="8">
        <v>2</v>
      </c>
      <c r="L25" s="11">
        <v>84.67</v>
      </c>
      <c r="M25" s="11">
        <v>33.868</v>
      </c>
      <c r="N25" s="11">
        <v>74.284</v>
      </c>
      <c r="O25" s="12" t="s">
        <v>51</v>
      </c>
    </row>
    <row r="26" ht="30" customHeight="1" spans="1:15">
      <c r="A26" s="28">
        <v>23</v>
      </c>
      <c r="B26" s="8" t="s">
        <v>83</v>
      </c>
      <c r="C26" s="29" t="s">
        <v>84</v>
      </c>
      <c r="D26" s="8">
        <v>2601090329</v>
      </c>
      <c r="E26" s="8" t="s">
        <v>80</v>
      </c>
      <c r="F26" s="8" t="s">
        <v>81</v>
      </c>
      <c r="G26" s="39" t="s">
        <v>82</v>
      </c>
      <c r="H26" s="8">
        <v>1</v>
      </c>
      <c r="I26" s="11">
        <v>68.37</v>
      </c>
      <c r="J26" s="11">
        <v>41.022</v>
      </c>
      <c r="K26" s="8">
        <v>1</v>
      </c>
      <c r="L26" s="11">
        <v>80.33</v>
      </c>
      <c r="M26" s="11">
        <v>32.132</v>
      </c>
      <c r="N26" s="11">
        <v>73.154</v>
      </c>
      <c r="O26" s="12" t="s">
        <v>24</v>
      </c>
    </row>
    <row r="27" ht="30" customHeight="1" spans="1:15">
      <c r="A27" s="28">
        <v>24</v>
      </c>
      <c r="B27" s="8" t="s">
        <v>85</v>
      </c>
      <c r="C27" s="29" t="s">
        <v>86</v>
      </c>
      <c r="D27" s="8">
        <v>2601090330</v>
      </c>
      <c r="E27" s="8" t="s">
        <v>80</v>
      </c>
      <c r="F27" s="8" t="s">
        <v>81</v>
      </c>
      <c r="G27" s="39" t="s">
        <v>82</v>
      </c>
      <c r="H27" s="8">
        <v>1</v>
      </c>
      <c r="I27" s="11">
        <v>64.6</v>
      </c>
      <c r="J27" s="11">
        <v>38.76</v>
      </c>
      <c r="K27" s="8">
        <v>3</v>
      </c>
      <c r="L27" s="11">
        <v>77</v>
      </c>
      <c r="M27" s="11">
        <v>30.8</v>
      </c>
      <c r="N27" s="11">
        <v>69.56</v>
      </c>
      <c r="O27" s="12" t="s">
        <v>27</v>
      </c>
    </row>
    <row r="28" ht="30" customHeight="1" spans="1:17">
      <c r="A28" s="28">
        <v>25</v>
      </c>
      <c r="B28" s="8" t="s">
        <v>87</v>
      </c>
      <c r="C28" s="29" t="s">
        <v>88</v>
      </c>
      <c r="D28" s="8">
        <v>2604011133</v>
      </c>
      <c r="E28" s="8" t="s">
        <v>71</v>
      </c>
      <c r="F28" s="8" t="s">
        <v>89</v>
      </c>
      <c r="G28" s="39" t="s">
        <v>90</v>
      </c>
      <c r="H28" s="8">
        <v>1</v>
      </c>
      <c r="I28" s="11">
        <v>66.25</v>
      </c>
      <c r="J28" s="11">
        <v>39.75</v>
      </c>
      <c r="K28" s="8">
        <v>1</v>
      </c>
      <c r="L28" s="11">
        <v>79.33</v>
      </c>
      <c r="M28" s="11">
        <v>31.732</v>
      </c>
      <c r="N28" s="11">
        <v>71.482</v>
      </c>
      <c r="O28" s="12" t="s">
        <v>51</v>
      </c>
      <c r="Q28" s="38"/>
    </row>
    <row r="29" ht="30" customHeight="1" spans="1:15">
      <c r="A29" s="28">
        <v>26</v>
      </c>
      <c r="B29" s="8" t="s">
        <v>91</v>
      </c>
      <c r="C29" s="29" t="s">
        <v>92</v>
      </c>
      <c r="D29" s="8">
        <v>2604011129</v>
      </c>
      <c r="E29" s="8" t="s">
        <v>71</v>
      </c>
      <c r="F29" s="8" t="s">
        <v>89</v>
      </c>
      <c r="G29" s="39" t="s">
        <v>90</v>
      </c>
      <c r="H29" s="8">
        <v>1</v>
      </c>
      <c r="I29" s="11">
        <v>63.39</v>
      </c>
      <c r="J29" s="11">
        <v>38.034</v>
      </c>
      <c r="K29" s="8">
        <v>2</v>
      </c>
      <c r="L29" s="11">
        <v>77.67</v>
      </c>
      <c r="M29" s="11">
        <v>31.068</v>
      </c>
      <c r="N29" s="11">
        <v>69.102</v>
      </c>
      <c r="O29" s="12" t="s">
        <v>24</v>
      </c>
    </row>
    <row r="30" ht="30" customHeight="1" spans="1:15">
      <c r="A30" s="28">
        <v>27</v>
      </c>
      <c r="B30" s="13" t="s">
        <v>93</v>
      </c>
      <c r="C30" s="29" t="s">
        <v>94</v>
      </c>
      <c r="D30" s="13">
        <v>2604011134</v>
      </c>
      <c r="E30" s="13" t="s">
        <v>71</v>
      </c>
      <c r="F30" s="13" t="s">
        <v>89</v>
      </c>
      <c r="G30" s="40" t="s">
        <v>90</v>
      </c>
      <c r="H30" s="8">
        <v>1</v>
      </c>
      <c r="I30" s="11">
        <v>56.19</v>
      </c>
      <c r="J30" s="11">
        <v>33.714</v>
      </c>
      <c r="K30" s="8">
        <v>5</v>
      </c>
      <c r="L30" s="34">
        <v>83</v>
      </c>
      <c r="M30" s="11">
        <v>33.2</v>
      </c>
      <c r="N30" s="11">
        <v>66.914</v>
      </c>
      <c r="O30" s="12" t="s">
        <v>27</v>
      </c>
    </row>
    <row r="31" ht="30" customHeight="1" spans="1:15">
      <c r="A31" s="28">
        <v>28</v>
      </c>
      <c r="B31" s="8" t="s">
        <v>95</v>
      </c>
      <c r="C31" s="29" t="s">
        <v>96</v>
      </c>
      <c r="D31" s="8">
        <v>2604011127</v>
      </c>
      <c r="E31" s="8" t="s">
        <v>71</v>
      </c>
      <c r="F31" s="8" t="s">
        <v>89</v>
      </c>
      <c r="G31" s="39" t="s">
        <v>90</v>
      </c>
      <c r="H31" s="8">
        <v>1</v>
      </c>
      <c r="I31" s="11">
        <v>58.46</v>
      </c>
      <c r="J31" s="11">
        <v>35.076</v>
      </c>
      <c r="K31" s="8">
        <v>3</v>
      </c>
      <c r="L31" s="11">
        <v>77.67</v>
      </c>
      <c r="M31" s="11">
        <v>31.068</v>
      </c>
      <c r="N31" s="11">
        <v>66.144</v>
      </c>
      <c r="O31" s="12" t="s">
        <v>30</v>
      </c>
    </row>
    <row r="32" ht="30" customHeight="1" spans="1:15">
      <c r="A32" s="28">
        <v>29</v>
      </c>
      <c r="B32" s="13" t="s">
        <v>97</v>
      </c>
      <c r="C32" s="29" t="s">
        <v>98</v>
      </c>
      <c r="D32" s="13">
        <v>2604011132</v>
      </c>
      <c r="E32" s="13" t="s">
        <v>71</v>
      </c>
      <c r="F32" s="13" t="s">
        <v>89</v>
      </c>
      <c r="G32" s="40" t="s">
        <v>90</v>
      </c>
      <c r="H32" s="8">
        <v>1</v>
      </c>
      <c r="I32" s="11">
        <v>57.84</v>
      </c>
      <c r="J32" s="11">
        <v>34.704</v>
      </c>
      <c r="K32" s="8">
        <v>4</v>
      </c>
      <c r="L32" s="11" t="s">
        <v>66</v>
      </c>
      <c r="M32" s="11">
        <v>0</v>
      </c>
      <c r="N32" s="11">
        <v>34.704</v>
      </c>
      <c r="O32" s="12" t="s">
        <v>33</v>
      </c>
    </row>
    <row r="33" ht="30" customHeight="1" spans="1:15">
      <c r="A33" s="28">
        <v>30</v>
      </c>
      <c r="B33" s="13" t="s">
        <v>99</v>
      </c>
      <c r="C33" s="29" t="s">
        <v>100</v>
      </c>
      <c r="D33" s="13">
        <v>2604011126</v>
      </c>
      <c r="E33" s="13" t="s">
        <v>71</v>
      </c>
      <c r="F33" s="13" t="s">
        <v>89</v>
      </c>
      <c r="G33" s="40" t="s">
        <v>90</v>
      </c>
      <c r="H33" s="8">
        <v>1</v>
      </c>
      <c r="I33" s="11">
        <v>55.06</v>
      </c>
      <c r="J33" s="11">
        <v>33.036</v>
      </c>
      <c r="K33" s="8">
        <v>6</v>
      </c>
      <c r="L33" s="11" t="s">
        <v>66</v>
      </c>
      <c r="M33" s="11">
        <v>0</v>
      </c>
      <c r="N33" s="11">
        <v>33.036</v>
      </c>
      <c r="O33" s="12" t="s">
        <v>36</v>
      </c>
    </row>
    <row r="34" ht="30" customHeight="1" spans="1:15">
      <c r="A34" s="28">
        <v>31</v>
      </c>
      <c r="B34" s="8" t="s">
        <v>101</v>
      </c>
      <c r="C34" s="29" t="s">
        <v>102</v>
      </c>
      <c r="D34" s="8">
        <v>2602010409</v>
      </c>
      <c r="E34" s="8" t="s">
        <v>19</v>
      </c>
      <c r="F34" s="8" t="s">
        <v>103</v>
      </c>
      <c r="G34" s="39" t="s">
        <v>104</v>
      </c>
      <c r="H34" s="8">
        <v>2</v>
      </c>
      <c r="I34" s="11">
        <v>74.31</v>
      </c>
      <c r="J34" s="11">
        <v>44.586</v>
      </c>
      <c r="K34" s="8">
        <v>1</v>
      </c>
      <c r="L34" s="34">
        <v>72.33</v>
      </c>
      <c r="M34" s="11">
        <v>28.932</v>
      </c>
      <c r="N34" s="11">
        <v>73.518</v>
      </c>
      <c r="O34" s="28">
        <v>1</v>
      </c>
    </row>
    <row r="35" ht="30" customHeight="1" spans="1:15">
      <c r="A35" s="28">
        <v>32</v>
      </c>
      <c r="B35" s="8" t="s">
        <v>105</v>
      </c>
      <c r="C35" s="29" t="s">
        <v>106</v>
      </c>
      <c r="D35" s="8">
        <v>2602010406</v>
      </c>
      <c r="E35" s="8" t="s">
        <v>19</v>
      </c>
      <c r="F35" s="8" t="s">
        <v>103</v>
      </c>
      <c r="G35" s="39" t="s">
        <v>104</v>
      </c>
      <c r="H35" s="8">
        <v>2</v>
      </c>
      <c r="I35" s="11">
        <v>64.81</v>
      </c>
      <c r="J35" s="11">
        <v>38.886</v>
      </c>
      <c r="K35" s="8">
        <v>2</v>
      </c>
      <c r="L35" s="34">
        <v>71.33</v>
      </c>
      <c r="M35" s="11">
        <v>28.532</v>
      </c>
      <c r="N35" s="11">
        <v>67.418</v>
      </c>
      <c r="O35" s="28">
        <v>2</v>
      </c>
    </row>
    <row r="36" ht="30" customHeight="1" spans="1:15">
      <c r="A36" s="28">
        <v>33</v>
      </c>
      <c r="B36" s="8" t="s">
        <v>107</v>
      </c>
      <c r="C36" s="29" t="s">
        <v>108</v>
      </c>
      <c r="D36" s="8">
        <v>2602010407</v>
      </c>
      <c r="E36" s="8" t="s">
        <v>19</v>
      </c>
      <c r="F36" s="8" t="s">
        <v>103</v>
      </c>
      <c r="G36" s="39" t="s">
        <v>104</v>
      </c>
      <c r="H36" s="8">
        <v>2</v>
      </c>
      <c r="I36" s="11">
        <v>59.75</v>
      </c>
      <c r="J36" s="11">
        <v>35.85</v>
      </c>
      <c r="K36" s="8">
        <v>3</v>
      </c>
      <c r="L36" s="34" t="s">
        <v>66</v>
      </c>
      <c r="M36" s="11">
        <v>0</v>
      </c>
      <c r="N36" s="11">
        <v>35.85</v>
      </c>
      <c r="O36" s="28">
        <v>3</v>
      </c>
    </row>
    <row r="37" ht="30" customHeight="1" spans="1:15">
      <c r="A37" s="28">
        <v>34</v>
      </c>
      <c r="B37" s="8" t="s">
        <v>109</v>
      </c>
      <c r="C37" s="29" t="s">
        <v>110</v>
      </c>
      <c r="D37" s="8">
        <v>2602020520</v>
      </c>
      <c r="E37" s="8" t="s">
        <v>48</v>
      </c>
      <c r="F37" s="8" t="s">
        <v>103</v>
      </c>
      <c r="G37" s="39" t="s">
        <v>111</v>
      </c>
      <c r="H37" s="8">
        <v>2</v>
      </c>
      <c r="I37" s="11">
        <v>77.25</v>
      </c>
      <c r="J37" s="11">
        <v>46.35</v>
      </c>
      <c r="K37" s="8">
        <v>1</v>
      </c>
      <c r="L37" s="34">
        <v>79.33</v>
      </c>
      <c r="M37" s="11">
        <v>31.732</v>
      </c>
      <c r="N37" s="11">
        <v>78.082</v>
      </c>
      <c r="O37" s="28">
        <v>1</v>
      </c>
    </row>
    <row r="38" ht="30" customHeight="1" spans="1:15">
      <c r="A38" s="28">
        <v>35</v>
      </c>
      <c r="B38" s="8" t="s">
        <v>112</v>
      </c>
      <c r="C38" s="29" t="s">
        <v>113</v>
      </c>
      <c r="D38" s="8">
        <v>2602020424</v>
      </c>
      <c r="E38" s="8" t="s">
        <v>48</v>
      </c>
      <c r="F38" s="8" t="s">
        <v>103</v>
      </c>
      <c r="G38" s="39" t="s">
        <v>111</v>
      </c>
      <c r="H38" s="8">
        <v>2</v>
      </c>
      <c r="I38" s="11">
        <v>76.92</v>
      </c>
      <c r="J38" s="11">
        <v>46.152</v>
      </c>
      <c r="K38" s="8">
        <v>2</v>
      </c>
      <c r="L38" s="34">
        <v>75.67</v>
      </c>
      <c r="M38" s="11">
        <v>30.268</v>
      </c>
      <c r="N38" s="11">
        <v>76.42</v>
      </c>
      <c r="O38" s="12" t="s">
        <v>24</v>
      </c>
    </row>
    <row r="39" ht="30" customHeight="1" spans="1:15">
      <c r="A39" s="28">
        <v>36</v>
      </c>
      <c r="B39" s="8" t="s">
        <v>114</v>
      </c>
      <c r="C39" s="29" t="s">
        <v>115</v>
      </c>
      <c r="D39" s="8">
        <v>2602020501</v>
      </c>
      <c r="E39" s="8" t="s">
        <v>48</v>
      </c>
      <c r="F39" s="8" t="s">
        <v>103</v>
      </c>
      <c r="G39" s="39" t="s">
        <v>111</v>
      </c>
      <c r="H39" s="8">
        <v>2</v>
      </c>
      <c r="I39" s="11">
        <v>68.93</v>
      </c>
      <c r="J39" s="11">
        <v>41.358</v>
      </c>
      <c r="K39" s="8">
        <v>4</v>
      </c>
      <c r="L39" s="34">
        <v>82.33</v>
      </c>
      <c r="M39" s="11">
        <v>32.932</v>
      </c>
      <c r="N39" s="11">
        <v>74.29</v>
      </c>
      <c r="O39" s="28">
        <v>3</v>
      </c>
    </row>
    <row r="40" ht="30" customHeight="1" spans="1:15">
      <c r="A40" s="28">
        <v>37</v>
      </c>
      <c r="B40" s="29" t="s">
        <v>116</v>
      </c>
      <c r="C40" s="29" t="s">
        <v>117</v>
      </c>
      <c r="D40" s="8">
        <v>2602020419</v>
      </c>
      <c r="E40" s="8" t="s">
        <v>48</v>
      </c>
      <c r="F40" s="8" t="s">
        <v>103</v>
      </c>
      <c r="G40" s="39" t="s">
        <v>111</v>
      </c>
      <c r="H40" s="8">
        <v>2</v>
      </c>
      <c r="I40" s="11">
        <v>67.01</v>
      </c>
      <c r="J40" s="11">
        <v>40.206</v>
      </c>
      <c r="K40" s="8">
        <v>6</v>
      </c>
      <c r="L40" s="34">
        <v>83.33</v>
      </c>
      <c r="M40" s="11">
        <v>33.332</v>
      </c>
      <c r="N40" s="11">
        <v>73.538</v>
      </c>
      <c r="O40" s="28">
        <v>4</v>
      </c>
    </row>
    <row r="41" ht="30" customHeight="1" spans="1:15">
      <c r="A41" s="28">
        <v>38</v>
      </c>
      <c r="B41" s="8" t="s">
        <v>118</v>
      </c>
      <c r="C41" s="29" t="s">
        <v>119</v>
      </c>
      <c r="D41" s="8">
        <v>2602020429</v>
      </c>
      <c r="E41" s="8" t="s">
        <v>48</v>
      </c>
      <c r="F41" s="8" t="s">
        <v>103</v>
      </c>
      <c r="G41" s="39" t="s">
        <v>111</v>
      </c>
      <c r="H41" s="8">
        <v>2</v>
      </c>
      <c r="I41" s="11">
        <v>69.59</v>
      </c>
      <c r="J41" s="11">
        <v>41.754</v>
      </c>
      <c r="K41" s="8">
        <v>3</v>
      </c>
      <c r="L41" s="34">
        <v>78.33</v>
      </c>
      <c r="M41" s="11">
        <v>31.332</v>
      </c>
      <c r="N41" s="11">
        <v>73.086</v>
      </c>
      <c r="O41" s="28">
        <v>5</v>
      </c>
    </row>
    <row r="42" ht="30" customHeight="1" spans="1:15">
      <c r="A42" s="28">
        <v>39</v>
      </c>
      <c r="B42" s="8" t="s">
        <v>120</v>
      </c>
      <c r="C42" s="29" t="s">
        <v>121</v>
      </c>
      <c r="D42" s="8">
        <v>2602020508</v>
      </c>
      <c r="E42" s="8" t="s">
        <v>48</v>
      </c>
      <c r="F42" s="8" t="s">
        <v>103</v>
      </c>
      <c r="G42" s="39" t="s">
        <v>111</v>
      </c>
      <c r="H42" s="8">
        <v>2</v>
      </c>
      <c r="I42" s="11">
        <v>67.25</v>
      </c>
      <c r="J42" s="11">
        <v>40.35</v>
      </c>
      <c r="K42" s="8">
        <v>5</v>
      </c>
      <c r="L42" s="34">
        <v>74.83</v>
      </c>
      <c r="M42" s="11">
        <v>29.932</v>
      </c>
      <c r="N42" s="11">
        <v>70.282</v>
      </c>
      <c r="O42" s="28">
        <v>6</v>
      </c>
    </row>
    <row r="43" ht="30" customHeight="1" spans="1:15">
      <c r="A43" s="28">
        <v>40</v>
      </c>
      <c r="B43" s="8" t="s">
        <v>122</v>
      </c>
      <c r="C43" s="29" t="s">
        <v>123</v>
      </c>
      <c r="D43" s="8">
        <v>2602030525</v>
      </c>
      <c r="E43" s="8" t="s">
        <v>124</v>
      </c>
      <c r="F43" s="8" t="s">
        <v>125</v>
      </c>
      <c r="G43" s="39" t="s">
        <v>126</v>
      </c>
      <c r="H43" s="8">
        <v>2</v>
      </c>
      <c r="I43" s="11">
        <v>65.75</v>
      </c>
      <c r="J43" s="11">
        <v>39.45</v>
      </c>
      <c r="K43" s="8">
        <v>1</v>
      </c>
      <c r="L43" s="34">
        <v>78.33</v>
      </c>
      <c r="M43" s="11">
        <v>31.332</v>
      </c>
      <c r="N43" s="11">
        <v>70.782</v>
      </c>
      <c r="O43" s="28">
        <v>1</v>
      </c>
    </row>
    <row r="44" ht="30" customHeight="1" spans="1:15">
      <c r="A44" s="28">
        <v>41</v>
      </c>
      <c r="B44" s="8" t="s">
        <v>127</v>
      </c>
      <c r="C44" s="29" t="s">
        <v>128</v>
      </c>
      <c r="D44" s="8">
        <v>2602030526</v>
      </c>
      <c r="E44" s="8" t="s">
        <v>124</v>
      </c>
      <c r="F44" s="8" t="s">
        <v>125</v>
      </c>
      <c r="G44" s="39" t="s">
        <v>126</v>
      </c>
      <c r="H44" s="8">
        <v>2</v>
      </c>
      <c r="I44" s="11">
        <v>51.08</v>
      </c>
      <c r="J44" s="11">
        <v>30.648</v>
      </c>
      <c r="K44" s="8">
        <v>2</v>
      </c>
      <c r="L44" s="34">
        <v>67.83</v>
      </c>
      <c r="M44" s="11">
        <v>27.132</v>
      </c>
      <c r="N44" s="11">
        <v>57.78</v>
      </c>
      <c r="O44" s="28">
        <v>2</v>
      </c>
    </row>
    <row r="45" ht="30" customHeight="1" spans="1:15">
      <c r="A45" s="28">
        <v>42</v>
      </c>
      <c r="B45" s="8" t="s">
        <v>129</v>
      </c>
      <c r="C45" s="29" t="s">
        <v>130</v>
      </c>
      <c r="D45" s="8">
        <v>2602040615</v>
      </c>
      <c r="E45" s="8" t="s">
        <v>80</v>
      </c>
      <c r="F45" s="8" t="s">
        <v>103</v>
      </c>
      <c r="G45" s="39" t="s">
        <v>131</v>
      </c>
      <c r="H45" s="8">
        <v>2</v>
      </c>
      <c r="I45" s="11">
        <v>72.13</v>
      </c>
      <c r="J45" s="11">
        <v>43.278</v>
      </c>
      <c r="K45" s="8">
        <v>1</v>
      </c>
      <c r="L45" s="34">
        <v>80.33</v>
      </c>
      <c r="M45" s="11">
        <v>32.132</v>
      </c>
      <c r="N45" s="11">
        <v>75.41</v>
      </c>
      <c r="O45" s="28">
        <v>1</v>
      </c>
    </row>
    <row r="46" ht="30" customHeight="1" spans="1:15">
      <c r="A46" s="28">
        <v>43</v>
      </c>
      <c r="B46" s="29" t="s">
        <v>132</v>
      </c>
      <c r="C46" s="29" t="s">
        <v>133</v>
      </c>
      <c r="D46" s="8">
        <v>2602040528</v>
      </c>
      <c r="E46" s="8" t="s">
        <v>80</v>
      </c>
      <c r="F46" s="8" t="s">
        <v>103</v>
      </c>
      <c r="G46" s="39" t="s">
        <v>131</v>
      </c>
      <c r="H46" s="8">
        <v>2</v>
      </c>
      <c r="I46" s="11">
        <v>70.19</v>
      </c>
      <c r="J46" s="11">
        <v>42.114</v>
      </c>
      <c r="K46" s="8">
        <v>2</v>
      </c>
      <c r="L46" s="34">
        <v>79</v>
      </c>
      <c r="M46" s="11">
        <v>31.6</v>
      </c>
      <c r="N46" s="11">
        <v>73.714</v>
      </c>
      <c r="O46" s="28">
        <v>2</v>
      </c>
    </row>
    <row r="47" ht="30" customHeight="1" spans="1:15">
      <c r="A47" s="28">
        <v>44</v>
      </c>
      <c r="B47" s="29" t="s">
        <v>134</v>
      </c>
      <c r="C47" s="29" t="s">
        <v>135</v>
      </c>
      <c r="D47" s="8">
        <v>2602040529</v>
      </c>
      <c r="E47" s="8" t="s">
        <v>80</v>
      </c>
      <c r="F47" s="8" t="s">
        <v>103</v>
      </c>
      <c r="G47" s="39" t="s">
        <v>131</v>
      </c>
      <c r="H47" s="8">
        <v>2</v>
      </c>
      <c r="I47" s="11">
        <v>70.17</v>
      </c>
      <c r="J47" s="11">
        <v>42.102</v>
      </c>
      <c r="K47" s="8">
        <v>3</v>
      </c>
      <c r="L47" s="34">
        <v>76.33</v>
      </c>
      <c r="M47" s="11">
        <v>30.532</v>
      </c>
      <c r="N47" s="11">
        <v>72.634</v>
      </c>
      <c r="O47" s="28">
        <v>3</v>
      </c>
    </row>
    <row r="48" ht="30" customHeight="1" spans="1:15">
      <c r="A48" s="28">
        <v>45</v>
      </c>
      <c r="B48" s="8" t="s">
        <v>136</v>
      </c>
      <c r="C48" s="29" t="s">
        <v>137</v>
      </c>
      <c r="D48" s="8">
        <v>2602040602</v>
      </c>
      <c r="E48" s="8" t="s">
        <v>80</v>
      </c>
      <c r="F48" s="8" t="s">
        <v>103</v>
      </c>
      <c r="G48" s="39" t="s">
        <v>131</v>
      </c>
      <c r="H48" s="8">
        <v>2</v>
      </c>
      <c r="I48" s="11">
        <v>66.09</v>
      </c>
      <c r="J48" s="11">
        <v>39.654</v>
      </c>
      <c r="K48" s="8">
        <v>5</v>
      </c>
      <c r="L48" s="34">
        <v>80.67</v>
      </c>
      <c r="M48" s="11">
        <v>32.268</v>
      </c>
      <c r="N48" s="11">
        <v>71.922</v>
      </c>
      <c r="O48" s="28">
        <v>4</v>
      </c>
    </row>
    <row r="49" ht="30" customHeight="1" spans="1:15">
      <c r="A49" s="28">
        <v>46</v>
      </c>
      <c r="B49" s="8" t="s">
        <v>138</v>
      </c>
      <c r="C49" s="29" t="s">
        <v>139</v>
      </c>
      <c r="D49" s="8">
        <v>2602040614</v>
      </c>
      <c r="E49" s="8" t="s">
        <v>80</v>
      </c>
      <c r="F49" s="8" t="s">
        <v>103</v>
      </c>
      <c r="G49" s="39" t="s">
        <v>131</v>
      </c>
      <c r="H49" s="8">
        <v>2</v>
      </c>
      <c r="I49" s="11">
        <v>65.58</v>
      </c>
      <c r="J49" s="11">
        <v>39.348</v>
      </c>
      <c r="K49" s="8">
        <v>6</v>
      </c>
      <c r="L49" s="34">
        <v>77.33</v>
      </c>
      <c r="M49" s="11">
        <v>30.932</v>
      </c>
      <c r="N49" s="11">
        <v>70.28</v>
      </c>
      <c r="O49" s="28">
        <v>5</v>
      </c>
    </row>
    <row r="50" ht="30" customHeight="1" spans="1:15">
      <c r="A50" s="28">
        <v>47</v>
      </c>
      <c r="B50" s="8" t="s">
        <v>140</v>
      </c>
      <c r="C50" s="29" t="s">
        <v>141</v>
      </c>
      <c r="D50" s="8">
        <v>2602040609</v>
      </c>
      <c r="E50" s="8" t="s">
        <v>80</v>
      </c>
      <c r="F50" s="8" t="s">
        <v>103</v>
      </c>
      <c r="G50" s="39" t="s">
        <v>131</v>
      </c>
      <c r="H50" s="8">
        <v>2</v>
      </c>
      <c r="I50" s="11">
        <v>68.16</v>
      </c>
      <c r="J50" s="11">
        <v>40.896</v>
      </c>
      <c r="K50" s="8">
        <v>4</v>
      </c>
      <c r="L50" s="34">
        <v>73.33</v>
      </c>
      <c r="M50" s="11">
        <v>29.332</v>
      </c>
      <c r="N50" s="11">
        <v>70.228</v>
      </c>
      <c r="O50" s="28">
        <v>6</v>
      </c>
    </row>
    <row r="51" ht="30" customHeight="1" spans="1:15">
      <c r="A51" s="28">
        <v>48</v>
      </c>
      <c r="B51" s="8" t="s">
        <v>142</v>
      </c>
      <c r="C51" s="29" t="s">
        <v>143</v>
      </c>
      <c r="D51" s="8">
        <v>2602050629</v>
      </c>
      <c r="E51" s="8" t="s">
        <v>80</v>
      </c>
      <c r="F51" s="8" t="s">
        <v>125</v>
      </c>
      <c r="G51" s="39" t="s">
        <v>144</v>
      </c>
      <c r="H51" s="8">
        <v>2</v>
      </c>
      <c r="I51" s="11">
        <v>63.76</v>
      </c>
      <c r="J51" s="11">
        <v>38.256</v>
      </c>
      <c r="K51" s="8">
        <v>1</v>
      </c>
      <c r="L51" s="34">
        <v>78.67</v>
      </c>
      <c r="M51" s="11">
        <v>31.468</v>
      </c>
      <c r="N51" s="11">
        <v>69.724</v>
      </c>
      <c r="O51" s="28">
        <v>1</v>
      </c>
    </row>
    <row r="52" ht="30" customHeight="1" spans="1:15">
      <c r="A52" s="28">
        <v>49</v>
      </c>
      <c r="B52" s="8" t="s">
        <v>145</v>
      </c>
      <c r="C52" s="29" t="s">
        <v>146</v>
      </c>
      <c r="D52" s="8">
        <v>2602050628</v>
      </c>
      <c r="E52" s="8" t="s">
        <v>80</v>
      </c>
      <c r="F52" s="8" t="s">
        <v>125</v>
      </c>
      <c r="G52" s="39" t="s">
        <v>144</v>
      </c>
      <c r="H52" s="8">
        <v>2</v>
      </c>
      <c r="I52" s="11">
        <v>58.56</v>
      </c>
      <c r="J52" s="11">
        <v>35.136</v>
      </c>
      <c r="K52" s="8">
        <v>2</v>
      </c>
      <c r="L52" s="34">
        <v>77.67</v>
      </c>
      <c r="M52" s="11">
        <v>31.068</v>
      </c>
      <c r="N52" s="11">
        <v>66.204</v>
      </c>
      <c r="O52" s="28">
        <v>2</v>
      </c>
    </row>
    <row r="53" ht="30" customHeight="1" spans="1:15">
      <c r="A53" s="28">
        <v>50</v>
      </c>
      <c r="B53" s="8" t="s">
        <v>147</v>
      </c>
      <c r="C53" s="29" t="s">
        <v>148</v>
      </c>
      <c r="D53" s="8">
        <v>2603010704</v>
      </c>
      <c r="E53" s="8" t="s">
        <v>124</v>
      </c>
      <c r="F53" s="8" t="s">
        <v>149</v>
      </c>
      <c r="G53" s="39" t="s">
        <v>150</v>
      </c>
      <c r="H53" s="8">
        <v>2</v>
      </c>
      <c r="I53" s="11">
        <v>83.14</v>
      </c>
      <c r="J53" s="11">
        <v>49.884</v>
      </c>
      <c r="K53" s="8">
        <v>1</v>
      </c>
      <c r="L53" s="34">
        <v>80.67</v>
      </c>
      <c r="M53" s="11">
        <v>32.268</v>
      </c>
      <c r="N53" s="11">
        <v>82.152</v>
      </c>
      <c r="O53" s="28">
        <v>1</v>
      </c>
    </row>
    <row r="54" ht="30" customHeight="1" spans="1:15">
      <c r="A54" s="28">
        <v>51</v>
      </c>
      <c r="B54" s="8" t="s">
        <v>151</v>
      </c>
      <c r="C54" s="29" t="s">
        <v>152</v>
      </c>
      <c r="D54" s="8">
        <v>2603010714</v>
      </c>
      <c r="E54" s="8" t="s">
        <v>124</v>
      </c>
      <c r="F54" s="8" t="s">
        <v>149</v>
      </c>
      <c r="G54" s="39" t="s">
        <v>150</v>
      </c>
      <c r="H54" s="8">
        <v>2</v>
      </c>
      <c r="I54" s="11">
        <v>80.06</v>
      </c>
      <c r="J54" s="11">
        <v>48.036</v>
      </c>
      <c r="K54" s="8">
        <v>3</v>
      </c>
      <c r="L54" s="34">
        <v>79.67</v>
      </c>
      <c r="M54" s="11">
        <v>31.868</v>
      </c>
      <c r="N54" s="11">
        <v>79.904</v>
      </c>
      <c r="O54" s="28">
        <v>2</v>
      </c>
    </row>
    <row r="55" ht="30" customHeight="1" spans="1:15">
      <c r="A55" s="28">
        <v>52</v>
      </c>
      <c r="B55" s="8" t="s">
        <v>153</v>
      </c>
      <c r="C55" s="29" t="s">
        <v>154</v>
      </c>
      <c r="D55" s="8">
        <v>2603010721</v>
      </c>
      <c r="E55" s="8" t="s">
        <v>124</v>
      </c>
      <c r="F55" s="8" t="s">
        <v>149</v>
      </c>
      <c r="G55" s="39" t="s">
        <v>150</v>
      </c>
      <c r="H55" s="8">
        <v>2</v>
      </c>
      <c r="I55" s="11">
        <v>80.42</v>
      </c>
      <c r="J55" s="11">
        <v>48.252</v>
      </c>
      <c r="K55" s="8">
        <v>2</v>
      </c>
      <c r="L55" s="34">
        <v>76.67</v>
      </c>
      <c r="M55" s="11">
        <v>30.668</v>
      </c>
      <c r="N55" s="11">
        <v>78.92</v>
      </c>
      <c r="O55" s="28">
        <v>3</v>
      </c>
    </row>
    <row r="56" ht="30" customHeight="1" spans="1:15">
      <c r="A56" s="28">
        <v>53</v>
      </c>
      <c r="B56" s="8" t="s">
        <v>155</v>
      </c>
      <c r="C56" s="29" t="s">
        <v>156</v>
      </c>
      <c r="D56" s="8">
        <v>2603020728</v>
      </c>
      <c r="E56" s="8" t="s">
        <v>80</v>
      </c>
      <c r="F56" s="8" t="s">
        <v>157</v>
      </c>
      <c r="G56" s="39" t="s">
        <v>158</v>
      </c>
      <c r="H56" s="8">
        <v>2</v>
      </c>
      <c r="I56" s="11">
        <v>75.11</v>
      </c>
      <c r="J56" s="11">
        <v>45.066</v>
      </c>
      <c r="K56" s="8">
        <v>1</v>
      </c>
      <c r="L56" s="34">
        <v>85.67</v>
      </c>
      <c r="M56" s="11">
        <v>34.268</v>
      </c>
      <c r="N56" s="11">
        <v>79.334</v>
      </c>
      <c r="O56" s="28">
        <v>1</v>
      </c>
    </row>
    <row r="57" ht="30" customHeight="1" spans="1:15">
      <c r="A57" s="28">
        <v>54</v>
      </c>
      <c r="B57" s="8" t="s">
        <v>159</v>
      </c>
      <c r="C57" s="29" t="s">
        <v>160</v>
      </c>
      <c r="D57" s="8">
        <v>2603020727</v>
      </c>
      <c r="E57" s="8" t="s">
        <v>80</v>
      </c>
      <c r="F57" s="8" t="s">
        <v>157</v>
      </c>
      <c r="G57" s="39" t="s">
        <v>158</v>
      </c>
      <c r="H57" s="8">
        <v>2</v>
      </c>
      <c r="I57" s="11">
        <v>74.71</v>
      </c>
      <c r="J57" s="11">
        <v>44.826</v>
      </c>
      <c r="K57" s="8">
        <v>2</v>
      </c>
      <c r="L57" s="34">
        <v>79.67</v>
      </c>
      <c r="M57" s="11">
        <v>31.868</v>
      </c>
      <c r="N57" s="11">
        <v>76.694</v>
      </c>
      <c r="O57" s="28">
        <v>2</v>
      </c>
    </row>
    <row r="58" ht="30" customHeight="1" spans="1:15">
      <c r="A58" s="28">
        <v>55</v>
      </c>
      <c r="B58" s="8" t="s">
        <v>161</v>
      </c>
      <c r="C58" s="29" t="s">
        <v>162</v>
      </c>
      <c r="D58" s="8">
        <v>2603021120</v>
      </c>
      <c r="E58" s="8" t="s">
        <v>80</v>
      </c>
      <c r="F58" s="8" t="s">
        <v>157</v>
      </c>
      <c r="G58" s="39" t="s">
        <v>158</v>
      </c>
      <c r="H58" s="8">
        <v>2</v>
      </c>
      <c r="I58" s="11">
        <v>68.87</v>
      </c>
      <c r="J58" s="11">
        <v>41.322</v>
      </c>
      <c r="K58" s="8">
        <v>3</v>
      </c>
      <c r="L58" s="34">
        <v>79</v>
      </c>
      <c r="M58" s="11">
        <v>31.6</v>
      </c>
      <c r="N58" s="11">
        <v>72.922</v>
      </c>
      <c r="O58" s="28">
        <v>3</v>
      </c>
    </row>
    <row r="59" ht="30" customHeight="1" spans="1:15">
      <c r="A59" s="28">
        <v>56</v>
      </c>
      <c r="B59" s="8" t="s">
        <v>163</v>
      </c>
      <c r="C59" s="29" t="s">
        <v>164</v>
      </c>
      <c r="D59" s="8">
        <v>2603031024</v>
      </c>
      <c r="E59" s="8" t="s">
        <v>80</v>
      </c>
      <c r="F59" s="8" t="s">
        <v>165</v>
      </c>
      <c r="G59" s="39" t="s">
        <v>166</v>
      </c>
      <c r="H59" s="8">
        <v>2</v>
      </c>
      <c r="I59" s="11">
        <v>82.37</v>
      </c>
      <c r="J59" s="11">
        <v>49.422</v>
      </c>
      <c r="K59" s="8">
        <v>1</v>
      </c>
      <c r="L59" s="34">
        <v>83</v>
      </c>
      <c r="M59" s="11">
        <v>33.2</v>
      </c>
      <c r="N59" s="11">
        <v>82.622</v>
      </c>
      <c r="O59" s="28">
        <v>1</v>
      </c>
    </row>
    <row r="60" ht="30" customHeight="1" spans="1:15">
      <c r="A60" s="28">
        <v>57</v>
      </c>
      <c r="B60" s="8" t="s">
        <v>167</v>
      </c>
      <c r="C60" s="29" t="s">
        <v>168</v>
      </c>
      <c r="D60" s="8">
        <v>2603030905</v>
      </c>
      <c r="E60" s="8" t="s">
        <v>80</v>
      </c>
      <c r="F60" s="8" t="s">
        <v>165</v>
      </c>
      <c r="G60" s="39" t="s">
        <v>166</v>
      </c>
      <c r="H60" s="8">
        <v>2</v>
      </c>
      <c r="I60" s="11">
        <v>81.17</v>
      </c>
      <c r="J60" s="11">
        <v>48.702</v>
      </c>
      <c r="K60" s="8">
        <v>2</v>
      </c>
      <c r="L60" s="34">
        <v>83.5</v>
      </c>
      <c r="M60" s="11">
        <v>33.4</v>
      </c>
      <c r="N60" s="11">
        <v>82.102</v>
      </c>
      <c r="O60" s="28">
        <v>2</v>
      </c>
    </row>
    <row r="61" ht="30" customHeight="1" spans="1:15">
      <c r="A61" s="28">
        <v>58</v>
      </c>
      <c r="B61" s="8" t="s">
        <v>169</v>
      </c>
      <c r="C61" s="29" t="s">
        <v>170</v>
      </c>
      <c r="D61" s="8">
        <v>2603030925</v>
      </c>
      <c r="E61" s="8" t="s">
        <v>80</v>
      </c>
      <c r="F61" s="8" t="s">
        <v>165</v>
      </c>
      <c r="G61" s="39" t="s">
        <v>166</v>
      </c>
      <c r="H61" s="8">
        <v>2</v>
      </c>
      <c r="I61" s="11">
        <v>79.5</v>
      </c>
      <c r="J61" s="11">
        <v>47.7</v>
      </c>
      <c r="K61" s="8">
        <v>3</v>
      </c>
      <c r="L61" s="34">
        <v>76.17</v>
      </c>
      <c r="M61" s="11">
        <v>30.468</v>
      </c>
      <c r="N61" s="11">
        <v>78.168</v>
      </c>
      <c r="O61" s="28">
        <v>3</v>
      </c>
    </row>
    <row r="62" ht="30" customHeight="1" spans="1:15">
      <c r="A62" s="28">
        <v>59</v>
      </c>
      <c r="B62" s="8" t="s">
        <v>171</v>
      </c>
      <c r="C62" s="29" t="s">
        <v>172</v>
      </c>
      <c r="D62" s="8">
        <v>2603041118</v>
      </c>
      <c r="E62" s="8" t="s">
        <v>80</v>
      </c>
      <c r="F62" s="8" t="s">
        <v>173</v>
      </c>
      <c r="G62" s="39" t="s">
        <v>174</v>
      </c>
      <c r="H62" s="8">
        <v>2</v>
      </c>
      <c r="I62" s="11">
        <v>77.42</v>
      </c>
      <c r="J62" s="11">
        <v>46.452</v>
      </c>
      <c r="K62" s="13">
        <v>1</v>
      </c>
      <c r="L62" s="34">
        <v>82.33</v>
      </c>
      <c r="M62" s="11">
        <v>32.932</v>
      </c>
      <c r="N62" s="11">
        <v>79.384</v>
      </c>
      <c r="O62" s="28">
        <v>1</v>
      </c>
    </row>
    <row r="63" ht="30" customHeight="1" spans="1:15">
      <c r="A63" s="28">
        <v>60</v>
      </c>
      <c r="B63" s="8" t="s">
        <v>175</v>
      </c>
      <c r="C63" s="29" t="s">
        <v>176</v>
      </c>
      <c r="D63" s="8">
        <v>2603041116</v>
      </c>
      <c r="E63" s="8" t="s">
        <v>80</v>
      </c>
      <c r="F63" s="8" t="s">
        <v>173</v>
      </c>
      <c r="G63" s="39" t="s">
        <v>174</v>
      </c>
      <c r="H63" s="8">
        <v>2</v>
      </c>
      <c r="I63" s="11">
        <v>70.16</v>
      </c>
      <c r="J63" s="11">
        <v>42.096</v>
      </c>
      <c r="K63" s="13">
        <v>2</v>
      </c>
      <c r="L63" s="34">
        <v>79.67</v>
      </c>
      <c r="M63" s="11">
        <v>31.868</v>
      </c>
      <c r="N63" s="11">
        <v>73.964</v>
      </c>
      <c r="O63" s="28">
        <v>2</v>
      </c>
    </row>
    <row r="64" ht="30" customHeight="1" spans="1:15">
      <c r="A64" s="28">
        <v>61</v>
      </c>
      <c r="B64" s="8" t="s">
        <v>177</v>
      </c>
      <c r="C64" s="29" t="s">
        <v>178</v>
      </c>
      <c r="D64" s="8">
        <v>2603041113</v>
      </c>
      <c r="E64" s="8" t="s">
        <v>80</v>
      </c>
      <c r="F64" s="8" t="s">
        <v>173</v>
      </c>
      <c r="G64" s="39" t="s">
        <v>174</v>
      </c>
      <c r="H64" s="8">
        <v>2</v>
      </c>
      <c r="I64" s="11">
        <v>69.27</v>
      </c>
      <c r="J64" s="11">
        <v>41.562</v>
      </c>
      <c r="K64" s="13">
        <v>3</v>
      </c>
      <c r="L64" s="34" t="s">
        <v>66</v>
      </c>
      <c r="M64" s="11">
        <v>0</v>
      </c>
      <c r="N64" s="11">
        <v>41.562</v>
      </c>
      <c r="O64" s="28">
        <v>3</v>
      </c>
    </row>
  </sheetData>
  <sortState ref="A2:P62">
    <sortCondition ref="N2" descending="1"/>
  </sortState>
  <mergeCells count="1">
    <mergeCell ref="A2:O2"/>
  </mergeCells>
  <conditionalFormatting sqref="B4:B8 B33:B40">
    <cfRule type="duplicateValues" dxfId="0" priority="1"/>
  </conditionalFormatting>
  <pageMargins left="0.161111111111111" right="0" top="0.2125" bottom="0.60625" header="0.5" footer="0.5"/>
  <pageSetup paperSize="9" scale="8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P8" sqref="P8"/>
    </sheetView>
  </sheetViews>
  <sheetFormatPr defaultColWidth="9" defaultRowHeight="13.5"/>
  <cols>
    <col min="1" max="1" width="10.375" style="1"/>
    <col min="2" max="2" width="9" style="1"/>
    <col min="3" max="3" width="6.875" style="1" customWidth="1"/>
    <col min="4" max="4" width="20.375" style="1" customWidth="1"/>
    <col min="5" max="5" width="7.875" style="1" customWidth="1"/>
    <col min="6" max="8" width="9" style="1"/>
    <col min="9" max="9" width="11.125" style="1" customWidth="1"/>
    <col min="10" max="11" width="9" style="1"/>
    <col min="12" max="12" width="10.375" style="1" customWidth="1"/>
    <col min="13" max="13" width="9" style="1"/>
    <col min="14" max="14" width="12.625" style="1"/>
    <col min="15" max="16384" width="9" style="1"/>
  </cols>
  <sheetData>
    <row r="1" s="1" customFormat="1" ht="14.2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0.25" spans="1:13">
      <c r="A2" s="4" t="s">
        <v>179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0.5" spans="1:13">
      <c r="A3" s="5" t="s">
        <v>5</v>
      </c>
      <c r="B3" s="5" t="s">
        <v>3</v>
      </c>
      <c r="C3" s="5" t="s">
        <v>180</v>
      </c>
      <c r="D3" s="6" t="s">
        <v>4</v>
      </c>
      <c r="E3" s="5" t="s">
        <v>181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182</v>
      </c>
    </row>
    <row r="4" s="1" customFormat="1" ht="14.25" spans="1:15">
      <c r="A4" s="7" t="s">
        <v>183</v>
      </c>
      <c r="B4" s="8" t="s">
        <v>184</v>
      </c>
      <c r="C4" s="8" t="s">
        <v>185</v>
      </c>
      <c r="D4" s="41" t="s">
        <v>186</v>
      </c>
      <c r="E4" s="8">
        <v>1</v>
      </c>
      <c r="F4" s="11">
        <v>74.76</v>
      </c>
      <c r="G4" s="12">
        <f t="shared" ref="G4:G13" si="0">F4*0.6</f>
        <v>44.856</v>
      </c>
      <c r="H4" s="12">
        <v>1</v>
      </c>
      <c r="I4" s="13">
        <v>80.6</v>
      </c>
      <c r="J4" s="12">
        <f t="shared" ref="J4:J13" si="1">I4*0.4</f>
        <v>32.24</v>
      </c>
      <c r="K4" s="14">
        <f t="shared" ref="K4:K13" si="2">G4+J4</f>
        <v>77.096</v>
      </c>
      <c r="L4" s="12">
        <v>1</v>
      </c>
      <c r="M4" s="12" t="s">
        <v>187</v>
      </c>
      <c r="N4" s="9">
        <v>18981460205</v>
      </c>
      <c r="O4" s="9" t="s">
        <v>188</v>
      </c>
    </row>
    <row r="5" s="1" customFormat="1" ht="14.25" spans="1:15">
      <c r="A5" s="7" t="s">
        <v>189</v>
      </c>
      <c r="B5" s="8" t="s">
        <v>190</v>
      </c>
      <c r="C5" s="8" t="s">
        <v>185</v>
      </c>
      <c r="D5" s="42" t="s">
        <v>191</v>
      </c>
      <c r="E5" s="8">
        <v>1</v>
      </c>
      <c r="F5" s="11">
        <v>73.5</v>
      </c>
      <c r="G5" s="12">
        <f t="shared" si="0"/>
        <v>44.1</v>
      </c>
      <c r="H5" s="12">
        <v>2</v>
      </c>
      <c r="I5" s="15">
        <v>78</v>
      </c>
      <c r="J5" s="12">
        <f t="shared" si="1"/>
        <v>31.2</v>
      </c>
      <c r="K5" s="14">
        <f t="shared" si="2"/>
        <v>75.3</v>
      </c>
      <c r="L5" s="12">
        <v>2</v>
      </c>
      <c r="M5" s="12" t="s">
        <v>187</v>
      </c>
      <c r="N5" s="10">
        <v>19983712898</v>
      </c>
      <c r="O5" s="1" t="s">
        <v>188</v>
      </c>
    </row>
    <row r="6" s="1" customFormat="1" ht="14.25" spans="1:14">
      <c r="A6" s="8">
        <v>202502020</v>
      </c>
      <c r="B6" s="8" t="s">
        <v>192</v>
      </c>
      <c r="C6" s="8" t="s">
        <v>185</v>
      </c>
      <c r="D6" s="41" t="s">
        <v>193</v>
      </c>
      <c r="E6" s="8">
        <v>2</v>
      </c>
      <c r="F6" s="11">
        <v>72.92</v>
      </c>
      <c r="G6" s="12">
        <f t="shared" si="0"/>
        <v>43.752</v>
      </c>
      <c r="H6" s="12">
        <v>4</v>
      </c>
      <c r="I6" s="13">
        <v>77.8</v>
      </c>
      <c r="J6" s="12">
        <f t="shared" si="1"/>
        <v>31.12</v>
      </c>
      <c r="K6" s="14">
        <f t="shared" si="2"/>
        <v>74.872</v>
      </c>
      <c r="L6" s="12">
        <v>3</v>
      </c>
      <c r="M6" s="12" t="s">
        <v>187</v>
      </c>
      <c r="N6" s="1" t="s">
        <v>194</v>
      </c>
    </row>
    <row r="7" s="1" customFormat="1" ht="14.25" spans="1:15">
      <c r="A7" s="7" t="s">
        <v>195</v>
      </c>
      <c r="B7" s="8" t="s">
        <v>196</v>
      </c>
      <c r="C7" s="8" t="s">
        <v>185</v>
      </c>
      <c r="D7" s="41" t="s">
        <v>197</v>
      </c>
      <c r="E7" s="8">
        <v>1</v>
      </c>
      <c r="F7" s="11">
        <v>72.84</v>
      </c>
      <c r="G7" s="12">
        <f t="shared" si="0"/>
        <v>43.704</v>
      </c>
      <c r="H7" s="12">
        <v>5</v>
      </c>
      <c r="I7" s="13">
        <v>77.4</v>
      </c>
      <c r="J7" s="12">
        <f t="shared" si="1"/>
        <v>30.96</v>
      </c>
      <c r="K7" s="14">
        <f t="shared" si="2"/>
        <v>74.664</v>
      </c>
      <c r="L7" s="12">
        <v>4</v>
      </c>
      <c r="M7" s="12" t="s">
        <v>187</v>
      </c>
      <c r="N7" s="16">
        <v>13079067756</v>
      </c>
      <c r="O7" s="1" t="s">
        <v>188</v>
      </c>
    </row>
    <row r="8" s="1" customFormat="1" ht="14.25" spans="1:15">
      <c r="A8" s="7" t="s">
        <v>198</v>
      </c>
      <c r="B8" s="8" t="s">
        <v>199</v>
      </c>
      <c r="C8" s="8" t="s">
        <v>185</v>
      </c>
      <c r="D8" s="42" t="s">
        <v>200</v>
      </c>
      <c r="E8" s="8">
        <v>1</v>
      </c>
      <c r="F8" s="11">
        <v>70.76</v>
      </c>
      <c r="G8" s="12">
        <f t="shared" si="0"/>
        <v>42.456</v>
      </c>
      <c r="H8" s="12">
        <v>6</v>
      </c>
      <c r="I8" s="13">
        <v>76.4</v>
      </c>
      <c r="J8" s="12">
        <f t="shared" si="1"/>
        <v>30.56</v>
      </c>
      <c r="K8" s="14">
        <f t="shared" si="2"/>
        <v>73.016</v>
      </c>
      <c r="L8" s="12">
        <v>5</v>
      </c>
      <c r="M8" s="12" t="s">
        <v>187</v>
      </c>
      <c r="N8" s="10">
        <v>17883670125</v>
      </c>
      <c r="O8" s="1" t="s">
        <v>201</v>
      </c>
    </row>
    <row r="9" s="1" customFormat="1" ht="14.25" spans="1:15">
      <c r="A9" s="8">
        <v>202502028</v>
      </c>
      <c r="B9" s="8" t="s">
        <v>202</v>
      </c>
      <c r="C9" s="8" t="s">
        <v>185</v>
      </c>
      <c r="D9" s="41" t="s">
        <v>203</v>
      </c>
      <c r="E9" s="8">
        <v>2</v>
      </c>
      <c r="F9" s="11">
        <v>67.27</v>
      </c>
      <c r="G9" s="12">
        <f t="shared" si="0"/>
        <v>40.362</v>
      </c>
      <c r="H9" s="12">
        <v>11</v>
      </c>
      <c r="I9" s="13">
        <v>79</v>
      </c>
      <c r="J9" s="12">
        <f t="shared" si="1"/>
        <v>31.6</v>
      </c>
      <c r="K9" s="14">
        <f t="shared" si="2"/>
        <v>71.962</v>
      </c>
      <c r="L9" s="12">
        <v>6</v>
      </c>
      <c r="M9" s="12" t="s">
        <v>187</v>
      </c>
      <c r="N9" s="9">
        <v>13548274238</v>
      </c>
      <c r="O9" s="1" t="s">
        <v>188</v>
      </c>
    </row>
    <row r="10" s="1" customFormat="1" ht="14.25" spans="1:15">
      <c r="A10" s="7" t="s">
        <v>204</v>
      </c>
      <c r="B10" s="8" t="s">
        <v>205</v>
      </c>
      <c r="C10" s="8" t="s">
        <v>185</v>
      </c>
      <c r="D10" s="41" t="s">
        <v>206</v>
      </c>
      <c r="E10" s="8">
        <v>1</v>
      </c>
      <c r="F10" s="11">
        <v>67.47</v>
      </c>
      <c r="G10" s="12">
        <f t="shared" si="0"/>
        <v>40.482</v>
      </c>
      <c r="H10" s="12">
        <v>9</v>
      </c>
      <c r="I10" s="13">
        <v>78.6</v>
      </c>
      <c r="J10" s="12">
        <f t="shared" si="1"/>
        <v>31.44</v>
      </c>
      <c r="K10" s="14">
        <f t="shared" si="2"/>
        <v>71.922</v>
      </c>
      <c r="L10" s="12">
        <v>7</v>
      </c>
      <c r="M10" s="12" t="s">
        <v>187</v>
      </c>
      <c r="N10" s="9">
        <v>15882453630</v>
      </c>
      <c r="O10" s="1" t="s">
        <v>188</v>
      </c>
    </row>
    <row r="11" s="1" customFormat="1" ht="14.25" spans="1:15">
      <c r="A11" s="8">
        <v>202503008</v>
      </c>
      <c r="B11" s="8" t="s">
        <v>207</v>
      </c>
      <c r="C11" s="8" t="s">
        <v>208</v>
      </c>
      <c r="D11" s="41" t="s">
        <v>209</v>
      </c>
      <c r="E11" s="8">
        <v>3</v>
      </c>
      <c r="F11" s="11">
        <v>69.18</v>
      </c>
      <c r="G11" s="12">
        <f t="shared" si="0"/>
        <v>41.508</v>
      </c>
      <c r="H11" s="12">
        <v>8</v>
      </c>
      <c r="I11" s="13">
        <v>75.3</v>
      </c>
      <c r="J11" s="12">
        <f t="shared" si="1"/>
        <v>30.12</v>
      </c>
      <c r="K11" s="14">
        <f t="shared" si="2"/>
        <v>71.628</v>
      </c>
      <c r="L11" s="12">
        <v>8</v>
      </c>
      <c r="M11" s="12" t="s">
        <v>187</v>
      </c>
      <c r="N11" s="9">
        <v>18280175348</v>
      </c>
      <c r="O11" s="1" t="s">
        <v>188</v>
      </c>
    </row>
    <row r="12" s="1" customFormat="1" ht="14.25" spans="1:15">
      <c r="A12" s="8">
        <v>202502024</v>
      </c>
      <c r="B12" s="8" t="s">
        <v>210</v>
      </c>
      <c r="C12" s="8" t="s">
        <v>185</v>
      </c>
      <c r="D12" s="41" t="s">
        <v>211</v>
      </c>
      <c r="E12" s="8">
        <v>2</v>
      </c>
      <c r="F12" s="11">
        <v>66.13</v>
      </c>
      <c r="G12" s="12">
        <f t="shared" si="0"/>
        <v>39.678</v>
      </c>
      <c r="H12" s="12">
        <v>15</v>
      </c>
      <c r="I12" s="13">
        <v>79.7</v>
      </c>
      <c r="J12" s="12">
        <f t="shared" si="1"/>
        <v>31.88</v>
      </c>
      <c r="K12" s="14">
        <f t="shared" si="2"/>
        <v>71.558</v>
      </c>
      <c r="L12" s="12">
        <v>9</v>
      </c>
      <c r="M12" s="12" t="s">
        <v>187</v>
      </c>
      <c r="N12" s="9">
        <v>15760464454</v>
      </c>
      <c r="O12" s="1" t="s">
        <v>188</v>
      </c>
    </row>
    <row r="13" s="1" customFormat="1" ht="14.25" spans="1:15">
      <c r="A13" s="8">
        <v>202503004</v>
      </c>
      <c r="B13" s="8" t="s">
        <v>212</v>
      </c>
      <c r="C13" s="8" t="s">
        <v>185</v>
      </c>
      <c r="D13" s="41" t="s">
        <v>213</v>
      </c>
      <c r="E13" s="8">
        <v>3</v>
      </c>
      <c r="F13" s="11">
        <v>66.97</v>
      </c>
      <c r="G13" s="12">
        <f t="shared" si="0"/>
        <v>40.182</v>
      </c>
      <c r="H13" s="12">
        <v>13</v>
      </c>
      <c r="I13" s="13">
        <v>78.1</v>
      </c>
      <c r="J13" s="12">
        <f t="shared" si="1"/>
        <v>31.24</v>
      </c>
      <c r="K13" s="14">
        <f t="shared" si="2"/>
        <v>71.422</v>
      </c>
      <c r="L13" s="12">
        <v>10</v>
      </c>
      <c r="M13" s="12" t="s">
        <v>187</v>
      </c>
      <c r="N13" s="9">
        <v>18581872735</v>
      </c>
      <c r="O13" s="1" t="s">
        <v>188</v>
      </c>
    </row>
  </sheetData>
  <sortState ref="A2:M40">
    <sortCondition ref="K2" descending="1"/>
  </sortState>
  <mergeCells count="1">
    <mergeCell ref="A2:M2"/>
  </mergeCells>
  <conditionalFormatting sqref="B4:B8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1234561</cp:lastModifiedBy>
  <dcterms:created xsi:type="dcterms:W3CDTF">2025-10-13T16:57:00Z</dcterms:created>
  <dcterms:modified xsi:type="dcterms:W3CDTF">2026-06-15T14:20:02Z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08AFCD0A141B4F4D878039E049050507_11</vt:lpwstr>
  </property>
  <property fmtid="{D5CDD505-2E9C-101B-9397-08002B2CF9AE}" pid="3" name="KSOProductBuildVer">
    <vt:lpwstr>2052-12.8.2.21176</vt:lpwstr>
  </property>
</Properties>
</file>