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<sst xmlns="http://schemas.openxmlformats.org/spreadsheetml/2006/main" count="73" uniqueCount="60">
  <si>
    <t>乐山市市属事业单位2026年上半年公开考试招聘工作人员
（卫生专业技术岗位）面试成绩、总成绩排名及进入体检人员名单</t>
  </si>
  <si>
    <t>序号</t>
  </si>
  <si>
    <t>主管部门</t>
  </si>
  <si>
    <t>招聘单位名称</t>
  </si>
  <si>
    <t>招聘岗位</t>
  </si>
  <si>
    <t>招聘
人数</t>
  </si>
  <si>
    <t>姓名</t>
  </si>
  <si>
    <t>笔试原始成绩</t>
  </si>
  <si>
    <t>政策性加分</t>
  </si>
  <si>
    <t>笔试
总成绩</t>
  </si>
  <si>
    <t>面试
成绩</t>
  </si>
  <si>
    <t>考试
总成绩</t>
  </si>
  <si>
    <t>考试
总成绩
排名</t>
  </si>
  <si>
    <t>是否进入体检</t>
  </si>
  <si>
    <t>岗位类别</t>
  </si>
  <si>
    <t>岗位名称</t>
  </si>
  <si>
    <t>岗位编码</t>
  </si>
  <si>
    <t>《卫生公共基础》（不含中医）</t>
  </si>
  <si>
    <t>乐山市民政局</t>
  </si>
  <si>
    <t>乐山市社会福利院</t>
  </si>
  <si>
    <t>专业技术岗位
十一级及以下</t>
  </si>
  <si>
    <t>护士</t>
  </si>
  <si>
    <t>210000010015</t>
  </si>
  <si>
    <t>邓茹兰</t>
  </si>
  <si>
    <t>是</t>
  </si>
  <si>
    <t>陈俪镜</t>
  </si>
  <si>
    <t>胡现平</t>
  </si>
  <si>
    <t>乐山市心身医院</t>
  </si>
  <si>
    <t>精神科医师A</t>
  </si>
  <si>
    <t>210000011018</t>
  </si>
  <si>
    <t>余红英</t>
  </si>
  <si>
    <t>朱文秀</t>
  </si>
  <si>
    <t>精神科医师B</t>
  </si>
  <si>
    <t>210000011019</t>
  </si>
  <si>
    <t>殷琦瑞</t>
  </si>
  <si>
    <t>乐山市卫生健康委员会</t>
  </si>
  <si>
    <t>乐山市精神卫生中心</t>
  </si>
  <si>
    <t>专业技术岗位十二级及以下</t>
  </si>
  <si>
    <t>精神科医师</t>
  </si>
  <si>
    <t>210000030044</t>
  </si>
  <si>
    <t>汪敏</t>
  </si>
  <si>
    <t>杨关友</t>
  </si>
  <si>
    <t>钟世翊</t>
  </si>
  <si>
    <t>冉光怀</t>
  </si>
  <si>
    <t>杨俊宇</t>
  </si>
  <si>
    <t>缺考</t>
  </si>
  <si>
    <t>李清</t>
  </si>
  <si>
    <t>干玥兮</t>
  </si>
  <si>
    <t>乐山市中心血站</t>
  </si>
  <si>
    <t>采血护士</t>
  </si>
  <si>
    <t>210000031047</t>
  </si>
  <si>
    <t>李开雯</t>
  </si>
  <si>
    <t>廖小玲</t>
  </si>
  <si>
    <t>王月</t>
  </si>
  <si>
    <t>乐山市卫生应急救援指挥中心</t>
  </si>
  <si>
    <t>呼叫受理员</t>
  </si>
  <si>
    <t>210000033051</t>
  </si>
  <si>
    <t>邹光燕</t>
  </si>
  <si>
    <t>刘易思</t>
  </si>
  <si>
    <t>吉胡妹尔</t>
  </si>
</sst>
</file>

<file path=xl/styles.xml><?xml version="1.0" encoding="utf-8"?>
<styleSheet xmlns="http://schemas.openxmlformats.org/spreadsheetml/2006/main">
  <numFmts count="7">
    <numFmt numFmtId="176" formatCode="0.00;[Red]0.00"/>
    <numFmt numFmtId="177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8" formatCode="0.00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name val="黑体"/>
      <charset val="134"/>
    </font>
    <font>
      <b/>
      <sz val="11"/>
      <name val="黑体"/>
      <charset val="134"/>
    </font>
    <font>
      <sz val="12"/>
      <name val="宋体"/>
      <charset val="134"/>
      <scheme val="minor"/>
    </font>
    <font>
      <b/>
      <sz val="11"/>
      <name val="宋体"/>
      <charset val="134"/>
    </font>
    <font>
      <b/>
      <sz val="11"/>
      <name val="Arial"/>
      <charset val="134"/>
    </font>
    <font>
      <sz val="12"/>
      <color indexed="8"/>
      <name val="宋体"/>
      <charset val="134"/>
      <scheme val="minor"/>
    </font>
    <font>
      <sz val="12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3" fillId="30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7" fillId="21" borderId="7" applyNumberFormat="false" applyAlignment="false" applyProtection="false">
      <alignment vertical="center"/>
    </xf>
    <xf numFmtId="0" fontId="24" fillId="30" borderId="10" applyNumberFormat="false" applyAlignment="false" applyProtection="false">
      <alignment vertical="center"/>
    </xf>
    <xf numFmtId="0" fontId="25" fillId="32" borderId="11" applyNumberFormat="false" applyAlignment="false" applyProtection="false">
      <alignment vertical="center"/>
    </xf>
    <xf numFmtId="0" fontId="26" fillId="0" borderId="12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8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0" fillId="28" borderId="9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177" fontId="4" fillId="0" borderId="2" xfId="0" applyNumberFormat="true" applyFont="true" applyFill="true" applyBorder="true" applyAlignment="true">
      <alignment horizontal="center" vertical="center"/>
    </xf>
    <xf numFmtId="177" fontId="4" fillId="0" borderId="3" xfId="0" applyNumberFormat="true" applyFont="true" applyFill="true" applyBorder="true" applyAlignment="true">
      <alignment horizontal="center" vertical="center"/>
    </xf>
    <xf numFmtId="177" fontId="4" fillId="0" borderId="4" xfId="0" applyNumberFormat="true" applyFont="true" applyFill="true" applyBorder="true" applyAlignment="true">
      <alignment horizontal="center" vertical="center"/>
    </xf>
    <xf numFmtId="177" fontId="4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176" fontId="1" fillId="0" borderId="1" xfId="0" applyNumberFormat="true" applyFont="true" applyBorder="true" applyAlignment="true">
      <alignment horizontal="center" vertical="center"/>
    </xf>
    <xf numFmtId="0" fontId="1" fillId="0" borderId="1" xfId="0" applyNumberFormat="true" applyFont="true" applyBorder="true" applyAlignment="true">
      <alignment horizontal="center" vertical="center"/>
    </xf>
    <xf numFmtId="178" fontId="1" fillId="0" borderId="1" xfId="0" applyNumberFormat="true" applyFont="true" applyBorder="true" applyAlignment="true">
      <alignment horizontal="center" vertical="center"/>
    </xf>
    <xf numFmtId="0" fontId="4" fillId="0" borderId="1" xfId="0" applyFont="true" applyFill="true" applyBorder="true" applyAlignment="true" quotePrefix="true">
      <alignment horizontal="center" vertical="center" wrapText="true"/>
    </xf>
    <xf numFmtId="0" fontId="4" fillId="0" borderId="4" xfId="0" applyFont="true" applyFill="true" applyBorder="true" applyAlignment="true" quotePrefix="true">
      <alignment horizontal="center" vertical="center" wrapText="true"/>
    </xf>
    <xf numFmtId="0" fontId="4" fillId="0" borderId="2" xfId="0" applyFont="true" applyFill="true" applyBorder="true" applyAlignment="true" quotePrefix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22"/>
  <sheetViews>
    <sheetView tabSelected="1" zoomScale="90" zoomScaleNormal="90" workbookViewId="0">
      <selection activeCell="J9" sqref="J9"/>
    </sheetView>
  </sheetViews>
  <sheetFormatPr defaultColWidth="9" defaultRowHeight="13.5"/>
  <cols>
    <col min="1" max="1" width="6.675" customWidth="true"/>
    <col min="2" max="2" width="11.05" customWidth="true"/>
    <col min="3" max="3" width="12.5916666666667" customWidth="true"/>
    <col min="4" max="4" width="15.0916666666667" customWidth="true"/>
    <col min="5" max="5" width="13.0583333333333" customWidth="true"/>
    <col min="6" max="6" width="14.025" style="3" customWidth="true"/>
    <col min="7" max="7" width="8.13333333333333" customWidth="true"/>
    <col min="8" max="8" width="10.7666666666667" customWidth="true"/>
    <col min="9" max="9" width="13.7416666666667" customWidth="true"/>
    <col min="10" max="10" width="6.5" customWidth="true"/>
    <col min="11" max="11" width="13.3333333333333" customWidth="true"/>
    <col min="12" max="12" width="16.6333333333333" customWidth="true"/>
    <col min="13" max="13" width="15.675" customWidth="true"/>
    <col min="14" max="14" width="12.975" customWidth="true"/>
    <col min="15" max="15" width="16.15" customWidth="true"/>
  </cols>
  <sheetData>
    <row r="1" ht="70" customHeight="true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true" ht="22" customHeight="true" spans="1:15">
      <c r="A2" s="5" t="s">
        <v>1</v>
      </c>
      <c r="B2" s="5" t="s">
        <v>2</v>
      </c>
      <c r="C2" s="5" t="s">
        <v>3</v>
      </c>
      <c r="D2" s="5" t="s">
        <v>4</v>
      </c>
      <c r="E2" s="5"/>
      <c r="F2" s="5"/>
      <c r="G2" s="13" t="s">
        <v>5</v>
      </c>
      <c r="H2" s="14" t="s">
        <v>6</v>
      </c>
      <c r="I2" s="5" t="s">
        <v>7</v>
      </c>
      <c r="J2" s="13" t="s">
        <v>8</v>
      </c>
      <c r="K2" s="13" t="s">
        <v>9</v>
      </c>
      <c r="L2" s="22" t="s">
        <v>10</v>
      </c>
      <c r="M2" s="22" t="s">
        <v>11</v>
      </c>
      <c r="N2" s="22" t="s">
        <v>12</v>
      </c>
      <c r="O2" s="22" t="s">
        <v>13</v>
      </c>
    </row>
    <row r="3" s="1" customFormat="true" ht="40.5" spans="1:15">
      <c r="A3" s="5"/>
      <c r="B3" s="5"/>
      <c r="C3" s="5"/>
      <c r="D3" s="5" t="s">
        <v>14</v>
      </c>
      <c r="E3" s="5" t="s">
        <v>15</v>
      </c>
      <c r="F3" s="5" t="s">
        <v>16</v>
      </c>
      <c r="G3" s="15"/>
      <c r="H3" s="16"/>
      <c r="I3" s="5" t="s">
        <v>17</v>
      </c>
      <c r="J3" s="23"/>
      <c r="K3" s="23"/>
      <c r="L3" s="22"/>
      <c r="M3" s="22"/>
      <c r="N3" s="22"/>
      <c r="O3" s="22"/>
    </row>
    <row r="4" s="2" customFormat="true" ht="29" customHeight="true" spans="1:15">
      <c r="A4" s="6">
        <v>1</v>
      </c>
      <c r="B4" s="7" t="s">
        <v>18</v>
      </c>
      <c r="C4" s="8" t="s">
        <v>19</v>
      </c>
      <c r="D4" s="9" t="s">
        <v>20</v>
      </c>
      <c r="E4" s="8" t="s">
        <v>21</v>
      </c>
      <c r="F4" s="17" t="s">
        <v>22</v>
      </c>
      <c r="G4" s="18">
        <v>1</v>
      </c>
      <c r="H4" s="12" t="s">
        <v>23</v>
      </c>
      <c r="I4" s="12">
        <v>69</v>
      </c>
      <c r="J4" s="24">
        <v>0</v>
      </c>
      <c r="K4" s="12">
        <v>69</v>
      </c>
      <c r="L4" s="25">
        <v>82.26</v>
      </c>
      <c r="M4" s="27">
        <f t="shared" ref="M4:M13" si="0">K4*50%+L4*50%</f>
        <v>75.63</v>
      </c>
      <c r="N4" s="12">
        <v>1</v>
      </c>
      <c r="O4" s="12" t="s">
        <v>24</v>
      </c>
    </row>
    <row r="5" s="2" customFormat="true" ht="29" customHeight="true" spans="1:15">
      <c r="A5" s="6">
        <v>2</v>
      </c>
      <c r="B5" s="7"/>
      <c r="C5" s="10"/>
      <c r="D5" s="9"/>
      <c r="E5" s="10"/>
      <c r="F5" s="17"/>
      <c r="G5" s="19"/>
      <c r="H5" s="12" t="s">
        <v>25</v>
      </c>
      <c r="I5" s="12">
        <v>58</v>
      </c>
      <c r="J5" s="24">
        <v>4</v>
      </c>
      <c r="K5" s="12">
        <v>62</v>
      </c>
      <c r="L5" s="25">
        <v>79.94</v>
      </c>
      <c r="M5" s="27">
        <f t="shared" si="0"/>
        <v>70.97</v>
      </c>
      <c r="N5" s="12">
        <v>2</v>
      </c>
      <c r="O5" s="12"/>
    </row>
    <row r="6" s="2" customFormat="true" ht="29" customHeight="true" spans="1:15">
      <c r="A6" s="6">
        <v>3</v>
      </c>
      <c r="B6" s="7"/>
      <c r="C6" s="11"/>
      <c r="D6" s="9"/>
      <c r="E6" s="11"/>
      <c r="F6" s="17"/>
      <c r="G6" s="20"/>
      <c r="H6" s="12" t="s">
        <v>26</v>
      </c>
      <c r="I6" s="12">
        <v>62</v>
      </c>
      <c r="J6" s="24">
        <v>0</v>
      </c>
      <c r="K6" s="12">
        <v>62</v>
      </c>
      <c r="L6" s="25">
        <v>78.8</v>
      </c>
      <c r="M6" s="27">
        <f t="shared" si="0"/>
        <v>70.4</v>
      </c>
      <c r="N6" s="12">
        <v>3</v>
      </c>
      <c r="O6" s="12"/>
    </row>
    <row r="7" s="2" customFormat="true" ht="29" customHeight="true" spans="1:15">
      <c r="A7" s="6">
        <v>4</v>
      </c>
      <c r="B7" s="7"/>
      <c r="C7" s="10" t="s">
        <v>27</v>
      </c>
      <c r="D7" s="9" t="s">
        <v>20</v>
      </c>
      <c r="E7" s="7" t="s">
        <v>28</v>
      </c>
      <c r="F7" s="28" t="s">
        <v>29</v>
      </c>
      <c r="G7" s="21">
        <v>1</v>
      </c>
      <c r="H7" s="12" t="s">
        <v>30</v>
      </c>
      <c r="I7" s="12">
        <v>49</v>
      </c>
      <c r="J7" s="24">
        <v>0</v>
      </c>
      <c r="K7" s="12">
        <v>49</v>
      </c>
      <c r="L7" s="25">
        <v>84.46</v>
      </c>
      <c r="M7" s="27">
        <f t="shared" si="0"/>
        <v>66.73</v>
      </c>
      <c r="N7" s="12">
        <v>1</v>
      </c>
      <c r="O7" s="12" t="s">
        <v>24</v>
      </c>
    </row>
    <row r="8" s="2" customFormat="true" ht="29" customHeight="true" spans="1:15">
      <c r="A8" s="6">
        <v>5</v>
      </c>
      <c r="B8" s="7"/>
      <c r="C8" s="10"/>
      <c r="D8" s="9"/>
      <c r="E8" s="7"/>
      <c r="F8" s="7"/>
      <c r="G8" s="21"/>
      <c r="H8" s="12" t="s">
        <v>31</v>
      </c>
      <c r="I8" s="12">
        <v>50</v>
      </c>
      <c r="J8" s="24">
        <v>0</v>
      </c>
      <c r="K8" s="12">
        <v>50</v>
      </c>
      <c r="L8" s="25">
        <v>82.3</v>
      </c>
      <c r="M8" s="27">
        <f t="shared" si="0"/>
        <v>66.15</v>
      </c>
      <c r="N8" s="12">
        <v>2</v>
      </c>
      <c r="O8" s="12"/>
    </row>
    <row r="9" s="2" customFormat="true" ht="28.5" spans="1:15">
      <c r="A9" s="6">
        <v>6</v>
      </c>
      <c r="B9" s="7"/>
      <c r="C9" s="10"/>
      <c r="D9" s="9" t="s">
        <v>20</v>
      </c>
      <c r="E9" s="11" t="s">
        <v>32</v>
      </c>
      <c r="F9" s="29" t="s">
        <v>33</v>
      </c>
      <c r="G9" s="20">
        <v>1</v>
      </c>
      <c r="H9" s="12" t="s">
        <v>34</v>
      </c>
      <c r="I9" s="12">
        <v>69</v>
      </c>
      <c r="J9" s="24">
        <v>0</v>
      </c>
      <c r="K9" s="12">
        <v>69</v>
      </c>
      <c r="L9" s="25">
        <v>85.72</v>
      </c>
      <c r="M9" s="27">
        <f t="shared" si="0"/>
        <v>77.36</v>
      </c>
      <c r="N9" s="12">
        <v>1</v>
      </c>
      <c r="O9" s="12" t="s">
        <v>24</v>
      </c>
    </row>
    <row r="10" s="2" customFormat="true" ht="29" customHeight="true" spans="1:15">
      <c r="A10" s="6">
        <v>7</v>
      </c>
      <c r="B10" s="10" t="s">
        <v>35</v>
      </c>
      <c r="C10" s="8" t="s">
        <v>36</v>
      </c>
      <c r="D10" s="8" t="s">
        <v>37</v>
      </c>
      <c r="E10" s="8" t="s">
        <v>38</v>
      </c>
      <c r="F10" s="30" t="s">
        <v>39</v>
      </c>
      <c r="G10" s="18">
        <v>3</v>
      </c>
      <c r="H10" s="12" t="s">
        <v>40</v>
      </c>
      <c r="I10" s="26">
        <v>68</v>
      </c>
      <c r="J10" s="24">
        <v>0</v>
      </c>
      <c r="K10" s="12">
        <v>68</v>
      </c>
      <c r="L10" s="25">
        <v>80.9</v>
      </c>
      <c r="M10" s="27">
        <f t="shared" si="0"/>
        <v>74.45</v>
      </c>
      <c r="N10" s="12">
        <v>1</v>
      </c>
      <c r="O10" s="12" t="s">
        <v>24</v>
      </c>
    </row>
    <row r="11" s="2" customFormat="true" ht="29" customHeight="true" spans="1:15">
      <c r="A11" s="6">
        <v>8</v>
      </c>
      <c r="B11" s="10"/>
      <c r="C11" s="10"/>
      <c r="D11" s="10"/>
      <c r="E11" s="10"/>
      <c r="F11" s="10"/>
      <c r="G11" s="19"/>
      <c r="H11" s="12" t="s">
        <v>41</v>
      </c>
      <c r="I11" s="26">
        <v>62</v>
      </c>
      <c r="J11" s="24">
        <v>0</v>
      </c>
      <c r="K11" s="12">
        <v>62</v>
      </c>
      <c r="L11" s="25">
        <v>80.04</v>
      </c>
      <c r="M11" s="27">
        <f t="shared" si="0"/>
        <v>71.02</v>
      </c>
      <c r="N11" s="12">
        <v>2</v>
      </c>
      <c r="O11" s="12" t="s">
        <v>24</v>
      </c>
    </row>
    <row r="12" s="2" customFormat="true" ht="29" customHeight="true" spans="1:15">
      <c r="A12" s="6">
        <v>9</v>
      </c>
      <c r="B12" s="10"/>
      <c r="C12" s="10"/>
      <c r="D12" s="10"/>
      <c r="E12" s="10"/>
      <c r="F12" s="10"/>
      <c r="G12" s="19"/>
      <c r="H12" s="12" t="s">
        <v>42</v>
      </c>
      <c r="I12" s="26">
        <v>53</v>
      </c>
      <c r="J12" s="24">
        <v>0</v>
      </c>
      <c r="K12" s="12">
        <v>53</v>
      </c>
      <c r="L12" s="25">
        <v>83.24</v>
      </c>
      <c r="M12" s="27">
        <f t="shared" si="0"/>
        <v>68.12</v>
      </c>
      <c r="N12" s="12">
        <v>3</v>
      </c>
      <c r="O12" s="12" t="s">
        <v>24</v>
      </c>
    </row>
    <row r="13" s="2" customFormat="true" ht="29" customHeight="true" spans="1:15">
      <c r="A13" s="6">
        <v>10</v>
      </c>
      <c r="B13" s="10"/>
      <c r="C13" s="10"/>
      <c r="D13" s="10"/>
      <c r="E13" s="10"/>
      <c r="F13" s="10"/>
      <c r="G13" s="19"/>
      <c r="H13" s="12" t="s">
        <v>43</v>
      </c>
      <c r="I13" s="26">
        <v>53</v>
      </c>
      <c r="J13" s="24">
        <v>0</v>
      </c>
      <c r="K13" s="12">
        <v>53</v>
      </c>
      <c r="L13" s="25">
        <v>68.34</v>
      </c>
      <c r="M13" s="27">
        <f t="shared" si="0"/>
        <v>60.67</v>
      </c>
      <c r="N13" s="12">
        <v>4</v>
      </c>
      <c r="O13" s="12"/>
    </row>
    <row r="14" s="2" customFormat="true" ht="29" customHeight="true" spans="1:15">
      <c r="A14" s="12">
        <v>11</v>
      </c>
      <c r="B14" s="10"/>
      <c r="C14" s="10"/>
      <c r="D14" s="10"/>
      <c r="E14" s="10"/>
      <c r="F14" s="10"/>
      <c r="G14" s="19"/>
      <c r="H14" s="12" t="s">
        <v>44</v>
      </c>
      <c r="I14" s="26">
        <v>59</v>
      </c>
      <c r="J14" s="24">
        <v>0</v>
      </c>
      <c r="K14" s="12">
        <v>59</v>
      </c>
      <c r="L14" s="25" t="s">
        <v>45</v>
      </c>
      <c r="M14" s="27"/>
      <c r="N14" s="12"/>
      <c r="O14" s="12"/>
    </row>
    <row r="15" s="2" customFormat="true" ht="29" customHeight="true" spans="1:15">
      <c r="A15" s="12">
        <v>12</v>
      </c>
      <c r="B15" s="10"/>
      <c r="C15" s="10"/>
      <c r="D15" s="10"/>
      <c r="E15" s="10"/>
      <c r="F15" s="10"/>
      <c r="G15" s="19"/>
      <c r="H15" s="12" t="s">
        <v>46</v>
      </c>
      <c r="I15" s="26">
        <v>53</v>
      </c>
      <c r="J15" s="24">
        <v>0</v>
      </c>
      <c r="K15" s="12">
        <v>53</v>
      </c>
      <c r="L15" s="25" t="s">
        <v>45</v>
      </c>
      <c r="M15" s="27"/>
      <c r="N15" s="12"/>
      <c r="O15" s="12"/>
    </row>
    <row r="16" s="2" customFormat="true" ht="29" customHeight="true" spans="1:15">
      <c r="A16" s="6">
        <v>13</v>
      </c>
      <c r="B16" s="10"/>
      <c r="C16" s="11"/>
      <c r="D16" s="11"/>
      <c r="E16" s="11"/>
      <c r="F16" s="11"/>
      <c r="G16" s="20"/>
      <c r="H16" s="12" t="s">
        <v>47</v>
      </c>
      <c r="I16" s="26">
        <v>51</v>
      </c>
      <c r="J16" s="24">
        <v>0</v>
      </c>
      <c r="K16" s="12">
        <v>51</v>
      </c>
      <c r="L16" s="25" t="s">
        <v>45</v>
      </c>
      <c r="M16" s="27"/>
      <c r="N16" s="12"/>
      <c r="O16" s="12"/>
    </row>
    <row r="17" s="2" customFormat="true" ht="29" customHeight="true" spans="1:15">
      <c r="A17" s="6">
        <v>14</v>
      </c>
      <c r="B17" s="10"/>
      <c r="C17" s="9" t="s">
        <v>48</v>
      </c>
      <c r="D17" s="7" t="s">
        <v>37</v>
      </c>
      <c r="E17" s="9" t="s">
        <v>49</v>
      </c>
      <c r="F17" s="17" t="s">
        <v>50</v>
      </c>
      <c r="G17" s="18">
        <v>1</v>
      </c>
      <c r="H17" s="12" t="s">
        <v>51</v>
      </c>
      <c r="I17" s="26">
        <v>77</v>
      </c>
      <c r="J17" s="24">
        <v>0</v>
      </c>
      <c r="K17" s="12">
        <v>77</v>
      </c>
      <c r="L17" s="25">
        <v>82.62</v>
      </c>
      <c r="M17" s="27">
        <f t="shared" ref="M17:M22" si="1">K17*50%+L17*50%</f>
        <v>79.81</v>
      </c>
      <c r="N17" s="12">
        <v>1</v>
      </c>
      <c r="O17" s="12" t="s">
        <v>24</v>
      </c>
    </row>
    <row r="18" s="2" customFormat="true" ht="29" customHeight="true" spans="1:15">
      <c r="A18" s="6">
        <v>15</v>
      </c>
      <c r="B18" s="10"/>
      <c r="C18" s="9"/>
      <c r="D18" s="7"/>
      <c r="E18" s="9"/>
      <c r="F18" s="17"/>
      <c r="G18" s="19"/>
      <c r="H18" s="12" t="s">
        <v>52</v>
      </c>
      <c r="I18" s="26">
        <v>66</v>
      </c>
      <c r="J18" s="24">
        <v>0</v>
      </c>
      <c r="K18" s="12">
        <v>66</v>
      </c>
      <c r="L18" s="25">
        <v>85.9</v>
      </c>
      <c r="M18" s="27">
        <f t="shared" si="1"/>
        <v>75.95</v>
      </c>
      <c r="N18" s="12">
        <v>2</v>
      </c>
      <c r="O18" s="12"/>
    </row>
    <row r="19" s="2" customFormat="true" ht="29" customHeight="true" spans="1:15">
      <c r="A19" s="6">
        <v>16</v>
      </c>
      <c r="B19" s="10"/>
      <c r="C19" s="9"/>
      <c r="D19" s="7"/>
      <c r="E19" s="9"/>
      <c r="F19" s="17"/>
      <c r="G19" s="19"/>
      <c r="H19" s="12" t="s">
        <v>53</v>
      </c>
      <c r="I19" s="26">
        <v>68</v>
      </c>
      <c r="J19" s="24">
        <v>0</v>
      </c>
      <c r="K19" s="12">
        <v>68</v>
      </c>
      <c r="L19" s="25">
        <v>28.2</v>
      </c>
      <c r="M19" s="27">
        <f t="shared" si="1"/>
        <v>48.1</v>
      </c>
      <c r="N19" s="12">
        <v>3</v>
      </c>
      <c r="O19" s="12"/>
    </row>
    <row r="20" s="2" customFormat="true" ht="29" customHeight="true" spans="1:15">
      <c r="A20" s="6">
        <v>17</v>
      </c>
      <c r="B20" s="10"/>
      <c r="C20" s="9" t="s">
        <v>54</v>
      </c>
      <c r="D20" s="7" t="s">
        <v>37</v>
      </c>
      <c r="E20" s="9" t="s">
        <v>55</v>
      </c>
      <c r="F20" s="17" t="s">
        <v>56</v>
      </c>
      <c r="G20" s="18">
        <v>1</v>
      </c>
      <c r="H20" s="12" t="s">
        <v>57</v>
      </c>
      <c r="I20" s="26">
        <v>74</v>
      </c>
      <c r="J20" s="24">
        <v>0</v>
      </c>
      <c r="K20" s="12">
        <v>74</v>
      </c>
      <c r="L20" s="25">
        <v>87.4</v>
      </c>
      <c r="M20" s="27">
        <f t="shared" si="1"/>
        <v>80.7</v>
      </c>
      <c r="N20" s="12">
        <v>1</v>
      </c>
      <c r="O20" s="12" t="s">
        <v>24</v>
      </c>
    </row>
    <row r="21" s="2" customFormat="true" ht="29" customHeight="true" spans="1:15">
      <c r="A21" s="6">
        <v>18</v>
      </c>
      <c r="B21" s="10"/>
      <c r="C21" s="9"/>
      <c r="D21" s="7"/>
      <c r="E21" s="9"/>
      <c r="F21" s="17"/>
      <c r="G21" s="19"/>
      <c r="H21" s="12" t="s">
        <v>58</v>
      </c>
      <c r="I21" s="26">
        <v>58</v>
      </c>
      <c r="J21" s="24">
        <v>0</v>
      </c>
      <c r="K21" s="12">
        <v>58</v>
      </c>
      <c r="L21" s="25">
        <v>86.3</v>
      </c>
      <c r="M21" s="27">
        <f t="shared" si="1"/>
        <v>72.15</v>
      </c>
      <c r="N21" s="12">
        <v>2</v>
      </c>
      <c r="O21" s="12"/>
    </row>
    <row r="22" s="2" customFormat="true" ht="29" customHeight="true" spans="1:15">
      <c r="A22" s="6">
        <v>19</v>
      </c>
      <c r="B22" s="11"/>
      <c r="C22" s="9"/>
      <c r="D22" s="7"/>
      <c r="E22" s="9"/>
      <c r="F22" s="17"/>
      <c r="G22" s="20"/>
      <c r="H22" s="12" t="s">
        <v>59</v>
      </c>
      <c r="I22" s="26">
        <v>54</v>
      </c>
      <c r="J22" s="24">
        <v>0</v>
      </c>
      <c r="K22" s="12">
        <v>54</v>
      </c>
      <c r="L22" s="25">
        <v>74.3</v>
      </c>
      <c r="M22" s="27">
        <f t="shared" si="1"/>
        <v>64.15</v>
      </c>
      <c r="N22" s="12">
        <v>3</v>
      </c>
      <c r="O22" s="12"/>
    </row>
  </sheetData>
  <mergeCells count="40">
    <mergeCell ref="A1:O1"/>
    <mergeCell ref="D2:F2"/>
    <mergeCell ref="A2:A3"/>
    <mergeCell ref="B2:B3"/>
    <mergeCell ref="B4:B9"/>
    <mergeCell ref="B10:B22"/>
    <mergeCell ref="C2:C3"/>
    <mergeCell ref="C4:C6"/>
    <mergeCell ref="C7:C9"/>
    <mergeCell ref="C10:C16"/>
    <mergeCell ref="C17:C19"/>
    <mergeCell ref="C20:C22"/>
    <mergeCell ref="D4:D6"/>
    <mergeCell ref="D7:D8"/>
    <mergeCell ref="D10:D16"/>
    <mergeCell ref="D17:D19"/>
    <mergeCell ref="D20:D22"/>
    <mergeCell ref="E4:E6"/>
    <mergeCell ref="E7:E8"/>
    <mergeCell ref="E10:E16"/>
    <mergeCell ref="E17:E19"/>
    <mergeCell ref="E20:E22"/>
    <mergeCell ref="F4:F6"/>
    <mergeCell ref="F7:F8"/>
    <mergeCell ref="F10:F16"/>
    <mergeCell ref="F17:F19"/>
    <mergeCell ref="F20:F22"/>
    <mergeCell ref="G2:G3"/>
    <mergeCell ref="G4:G6"/>
    <mergeCell ref="G7:G8"/>
    <mergeCell ref="G10:G16"/>
    <mergeCell ref="G17:G19"/>
    <mergeCell ref="G20:G22"/>
    <mergeCell ref="H2:H3"/>
    <mergeCell ref="J2:J3"/>
    <mergeCell ref="K2:K3"/>
    <mergeCell ref="L2:L3"/>
    <mergeCell ref="M2:M3"/>
    <mergeCell ref="N2:N3"/>
    <mergeCell ref="O2:O3"/>
  </mergeCells>
  <pageMargins left="0.751388888888889" right="0.751388888888889" top="0.511805555555556" bottom="0.590277777777778" header="0.5" footer="0.5"/>
  <pageSetup paperSize="9" scale="7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2019-05-26T03:18:00Z</dcterms:created>
  <cp:lastPrinted>2021-06-11T03:14:00Z</cp:lastPrinted>
  <dcterms:modified xsi:type="dcterms:W3CDTF">2026-06-15T10:24:10Z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F6891E7A46274938BC53DA6FC6ED9011_13</vt:lpwstr>
  </property>
  <property fmtid="{D5CDD505-2E9C-101B-9397-08002B2CF9AE}" pid="3" name="KSOProductBuildVer">
    <vt:lpwstr>2052-11.8.2.10125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