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<sst xmlns="http://schemas.openxmlformats.org/spreadsheetml/2006/main" count="82" uniqueCount="61">
  <si>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附件</t>
  </si>
  <si>
    <t>2026年上半年乐山高新区事业单位公开考试招聘工作人员
面试成绩、考试总成绩及排名</t>
  </si>
  <si>
    <t>序号</t>
  </si>
  <si>
    <t>主管部门</t>
  </si>
  <si>
    <t>招聘单位名称</t>
  </si>
  <si>
    <t>招聘岗位</t>
  </si>
  <si>
    <t>招聘
人数</t>
  </si>
  <si>
    <t>姓名</t>
  </si>
  <si>
    <t>笔试原始成绩</t>
  </si>
  <si>
    <t>政策性加分</t>
  </si>
  <si>
    <t>笔  试
总成绩</t>
  </si>
  <si>
    <t>面试成绩</t>
  </si>
  <si>
    <t>考试总成绩</t>
  </si>
  <si>
    <t>考试总成绩排名</t>
  </si>
  <si>
    <t>是否进入体检</t>
  </si>
  <si>
    <t>备注</t>
  </si>
  <si>
    <t>岗位类别</t>
  </si>
  <si>
    <t>岗位名称</t>
  </si>
  <si>
    <t>岗位编码</t>
  </si>
  <si>
    <t>《公共基础知识》</t>
  </si>
  <si>
    <t>《综合能力测试》</t>
  </si>
  <si>
    <t>《卫生公共基础》（含中医）</t>
  </si>
  <si>
    <t>《卫生公共基础》（不含中医）</t>
  </si>
  <si>
    <t>乐山高新技术产业开发区管理委员会</t>
  </si>
  <si>
    <t>乐山高新区社会治理综合服务中心</t>
  </si>
  <si>
    <t>管理岗位九级及以下</t>
  </si>
  <si>
    <t>司法岗工作人员</t>
  </si>
  <si>
    <t>210012044067</t>
  </si>
  <si>
    <t>徐思遥</t>
  </si>
  <si>
    <t>是</t>
  </si>
  <si>
    <t>陈思月</t>
  </si>
  <si>
    <t>否</t>
  </si>
  <si>
    <t>彭小丽</t>
  </si>
  <si>
    <t>缺考</t>
  </si>
  <si>
    <t>乐山高新区安全监管事务中心</t>
  </si>
  <si>
    <t>专业技术岗位十二级及以下</t>
  </si>
  <si>
    <t>化工岗工作人员</t>
  </si>
  <si>
    <t>210012045068</t>
  </si>
  <si>
    <t>刘思艺</t>
  </si>
  <si>
    <t>陶伊冉</t>
  </si>
  <si>
    <t>杨蟠</t>
  </si>
  <si>
    <t>74.5</t>
  </si>
  <si>
    <t>毛静静</t>
  </si>
  <si>
    <t>熊珊珊</t>
  </si>
  <si>
    <t>乐山高新区公共服务局</t>
  </si>
  <si>
    <t>乐山市市中区安谷镇中心卫生院</t>
  </si>
  <si>
    <t>专业技术岗位十一级及以下</t>
  </si>
  <si>
    <t>中医师</t>
  </si>
  <si>
    <t>210012046069</t>
  </si>
  <si>
    <t>李佳青</t>
  </si>
  <si>
    <t>郭小雪</t>
  </si>
  <si>
    <t>廖羽翔</t>
  </si>
  <si>
    <t>医学影像医师</t>
  </si>
  <si>
    <t>210012046070</t>
  </si>
  <si>
    <t>韩青松</t>
  </si>
  <si>
    <t>外科临床医师</t>
  </si>
  <si>
    <t>210012046071</t>
  </si>
  <si>
    <t>蒋玮</t>
  </si>
  <si>
    <t>李祖雯</t>
  </si>
  <si>
    <t>张婷</t>
  </si>
  <si>
    <t>祝庆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</si>
</sst>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20"/>
      <name val="黑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10"/>
      <color theme="1"/>
      <name val="黑体"/>
      <charset val="134"/>
    </font>
    <font>
      <sz val="10"/>
      <color rgb="FFFF000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9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/>
    </xf>
    <xf numFmtId="177" fontId="8" fillId="0" borderId="4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V17" sqref="V17"/>
    </sheetView>
  </sheetViews>
  <sheetFormatPr defaultColWidth="9" defaultRowHeight="13.5"/>
  <cols>
    <col min="1" max="1" width="5.875" style="2" customWidth="1"/>
    <col min="2" max="2" width="12.75" style="2" customWidth="1"/>
    <col min="3" max="3" width="13.5" style="2" customWidth="1"/>
    <col min="4" max="4" width="5.25" style="2" customWidth="1"/>
    <col min="5" max="5" width="10.375" style="2" customWidth="1"/>
    <col min="6" max="6" width="10" style="2" customWidth="1"/>
    <col min="7" max="7" width="5.625" style="2" customWidth="1"/>
    <col min="8" max="8" width="7.75" style="2" customWidth="1"/>
    <col min="9" max="9" width="8.125" style="2" customWidth="1"/>
    <col min="10" max="11" width="8.25" style="2" customWidth="1"/>
    <col min="12" max="12" width="11.25" style="2" customWidth="1"/>
    <col min="13" max="13" width="6.875" style="2" customWidth="1"/>
    <col min="14" max="15" width="8.375" style="2" customWidth="1"/>
    <col min="16" max="16" width="8.375" style="3" customWidth="1"/>
    <col min="17" max="17" width="8.375" style="2" customWidth="1"/>
    <col min="18" max="18" width="9.625" style="2" customWidth="1"/>
    <col min="19" max="16384" width="9" style="2"/>
  </cols>
  <sheetData>
    <row r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4"/>
      <c r="R1" s="4"/>
    </row>
    <row r="2" ht="64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6"/>
      <c r="R2" s="6"/>
      <c r="S2" s="6"/>
      <c r="T2" s="8"/>
    </row>
    <row r="3" ht="21" customHeight="1" spans="1:20">
      <c r="A3" s="9" t="s">
        <v>2</v>
      </c>
      <c r="B3" s="9" t="s">
        <v>3</v>
      </c>
      <c r="C3" s="9" t="s">
        <v>4</v>
      </c>
      <c r="D3" s="9" t="s">
        <v>5</v>
      </c>
      <c r="E3" s="9"/>
      <c r="F3" s="9"/>
      <c r="G3" s="10" t="s">
        <v>6</v>
      </c>
      <c r="H3" s="11" t="s">
        <v>7</v>
      </c>
      <c r="I3" s="9" t="s">
        <v>8</v>
      </c>
      <c r="J3" s="9"/>
      <c r="K3" s="9"/>
      <c r="L3" s="9"/>
      <c r="M3" s="10" t="s">
        <v>9</v>
      </c>
      <c r="N3" s="10" t="s">
        <v>10</v>
      </c>
      <c r="O3" s="10" t="s">
        <v>11</v>
      </c>
      <c r="P3" s="12" t="s">
        <v>12</v>
      </c>
      <c r="Q3" s="10" t="s">
        <v>13</v>
      </c>
      <c r="R3" s="10" t="s">
        <v>14</v>
      </c>
      <c r="S3" s="10" t="s">
        <v>15</v>
      </c>
    </row>
    <row r="4" ht="39" customHeight="1" spans="1:20">
      <c r="A4" s="9"/>
      <c r="B4" s="9"/>
      <c r="C4" s="9"/>
      <c r="D4" s="9" t="s">
        <v>16</v>
      </c>
      <c r="E4" s="9" t="s">
        <v>17</v>
      </c>
      <c r="F4" s="9" t="s">
        <v>18</v>
      </c>
      <c r="G4" s="13"/>
      <c r="H4" s="14"/>
      <c r="I4" s="9" t="s">
        <v>19</v>
      </c>
      <c r="J4" s="9" t="s">
        <v>20</v>
      </c>
      <c r="K4" s="9" t="s">
        <v>21</v>
      </c>
      <c r="L4" s="9" t="s">
        <v>22</v>
      </c>
      <c r="M4" s="15"/>
      <c r="N4" s="15"/>
      <c r="O4" s="15"/>
      <c r="P4" s="16"/>
      <c r="Q4" s="15"/>
      <c r="R4" s="15"/>
      <c r="S4" s="15"/>
    </row>
    <row r="5" s="1" customFormat="1" ht="32" customHeight="1" spans="1:20">
      <c r="A5" s="17">
        <v>1</v>
      </c>
      <c r="B5" s="18" t="s">
        <v>23</v>
      </c>
      <c r="C5" s="18" t="s">
        <v>24</v>
      </c>
      <c r="D5" s="18" t="s">
        <v>25</v>
      </c>
      <c r="E5" s="18" t="s">
        <v>26</v>
      </c>
      <c r="F5" s="18" t="s">
        <v>27</v>
      </c>
      <c r="G5" s="19">
        <v>1</v>
      </c>
      <c r="H5" s="20" t="s">
        <v>28</v>
      </c>
      <c r="I5" s="21">
        <v>74.2</v>
      </c>
      <c r="J5" s="21">
        <v>75.5</v>
      </c>
      <c r="K5" s="20"/>
      <c r="L5" s="20"/>
      <c r="M5" s="20"/>
      <c r="N5" s="20">
        <v>74.85</v>
      </c>
      <c r="O5" s="20">
        <v>81.6</v>
      </c>
      <c r="P5" s="22">
        <f>N5*0.5+O5*0.5</f>
        <v>78.225</v>
      </c>
      <c r="Q5" s="20">
        <v>1</v>
      </c>
      <c r="R5" s="20" t="s">
        <v>29</v>
      </c>
      <c r="S5" s="23"/>
    </row>
    <row r="6" ht="32" customHeight="1" spans="1:20">
      <c r="A6" s="17">
        <v>2</v>
      </c>
      <c r="B6" s="24"/>
      <c r="C6" s="24"/>
      <c r="D6" s="24"/>
      <c r="E6" s="24"/>
      <c r="F6" s="24"/>
      <c r="G6" s="19"/>
      <c r="H6" s="25" t="s">
        <v>30</v>
      </c>
      <c r="I6" s="26">
        <v>65</v>
      </c>
      <c r="J6" s="26">
        <v>69</v>
      </c>
      <c r="K6" s="25"/>
      <c r="L6" s="25"/>
      <c r="M6" s="25"/>
      <c r="N6" s="25">
        <v>67</v>
      </c>
      <c r="O6" s="25">
        <v>78</v>
      </c>
      <c r="P6" s="27">
        <f>N6*0.5+O6*0.5</f>
        <v>72.5</v>
      </c>
      <c r="Q6" s="25">
        <v>2</v>
      </c>
      <c r="R6" s="25" t="s">
        <v>31</v>
      </c>
      <c r="S6" s="28"/>
    </row>
    <row r="7" ht="32" customHeight="1" spans="1:20">
      <c r="A7" s="17">
        <v>3</v>
      </c>
      <c r="B7" s="29"/>
      <c r="C7" s="29"/>
      <c r="D7" s="29"/>
      <c r="E7" s="29"/>
      <c r="F7" s="29"/>
      <c r="G7" s="30"/>
      <c r="H7" s="25" t="s">
        <v>32</v>
      </c>
      <c r="I7" s="26">
        <v>72.4</v>
      </c>
      <c r="J7" s="26">
        <v>73</v>
      </c>
      <c r="K7" s="25"/>
      <c r="L7" s="25"/>
      <c r="M7" s="25"/>
      <c r="N7" s="25">
        <v>72.7</v>
      </c>
      <c r="O7" s="25" t="s">
        <v>33</v>
      </c>
      <c r="P7" s="27"/>
      <c r="Q7" s="25"/>
      <c r="R7" s="25" t="s">
        <v>31</v>
      </c>
      <c r="S7" s="28"/>
    </row>
    <row r="8" ht="32" customHeight="1" spans="1:20">
      <c r="A8" s="31">
        <v>4</v>
      </c>
      <c r="B8" s="32" t="s">
        <v>23</v>
      </c>
      <c r="C8" s="32" t="s">
        <v>34</v>
      </c>
      <c r="D8" s="32" t="s">
        <v>35</v>
      </c>
      <c r="E8" s="32" t="s">
        <v>36</v>
      </c>
      <c r="F8" s="33" t="s">
        <v>37</v>
      </c>
      <c r="G8" s="34">
        <v>2</v>
      </c>
      <c r="H8" s="20" t="s">
        <v>38</v>
      </c>
      <c r="I8" s="21">
        <v>74.2</v>
      </c>
      <c r="J8" s="21">
        <v>63</v>
      </c>
      <c r="K8" s="20"/>
      <c r="L8" s="20"/>
      <c r="M8" s="20"/>
      <c r="N8" s="20">
        <v>68.6</v>
      </c>
      <c r="O8" s="20">
        <v>85</v>
      </c>
      <c r="P8" s="22">
        <f t="shared" ref="P8:P14" si="0">N8*0.5+O8*0.5</f>
        <v>76.8</v>
      </c>
      <c r="Q8" s="20">
        <v>1</v>
      </c>
      <c r="R8" s="20" t="s">
        <v>29</v>
      </c>
      <c r="S8" s="28"/>
    </row>
    <row r="9" ht="32" customHeight="1" spans="1:20">
      <c r="A9" s="31">
        <v>5</v>
      </c>
      <c r="B9" s="35"/>
      <c r="C9" s="35"/>
      <c r="D9" s="35"/>
      <c r="E9" s="35"/>
      <c r="F9" s="36"/>
      <c r="G9" s="37"/>
      <c r="H9" s="20" t="s">
        <v>39</v>
      </c>
      <c r="I9" s="21">
        <v>70.4</v>
      </c>
      <c r="J9" s="21">
        <v>75.5</v>
      </c>
      <c r="K9" s="20"/>
      <c r="L9" s="20"/>
      <c r="M9" s="20"/>
      <c r="N9" s="20">
        <v>72.95</v>
      </c>
      <c r="O9" s="20">
        <v>76.6</v>
      </c>
      <c r="P9" s="22">
        <f t="shared" si="0"/>
        <v>74.775</v>
      </c>
      <c r="Q9" s="20">
        <v>2</v>
      </c>
      <c r="R9" s="20" t="s">
        <v>29</v>
      </c>
      <c r="S9" s="28"/>
    </row>
    <row r="10" ht="32" customHeight="1" spans="1:20">
      <c r="A10" s="31">
        <v>6</v>
      </c>
      <c r="B10" s="35"/>
      <c r="C10" s="35"/>
      <c r="D10" s="35"/>
      <c r="E10" s="35"/>
      <c r="F10" s="36"/>
      <c r="G10" s="37"/>
      <c r="H10" s="25" t="s">
        <v>40</v>
      </c>
      <c r="I10" s="26">
        <v>58</v>
      </c>
      <c r="J10" s="26" t="s">
        <v>41</v>
      </c>
      <c r="K10" s="25"/>
      <c r="L10" s="25"/>
      <c r="M10" s="25"/>
      <c r="N10" s="25">
        <v>66.25</v>
      </c>
      <c r="O10" s="25">
        <v>81.6</v>
      </c>
      <c r="P10" s="27">
        <f t="shared" si="0"/>
        <v>73.925</v>
      </c>
      <c r="Q10" s="25">
        <v>3</v>
      </c>
      <c r="R10" s="25" t="s">
        <v>31</v>
      </c>
      <c r="S10" s="28"/>
    </row>
    <row r="11" ht="32" customHeight="1" spans="1:20">
      <c r="A11" s="31">
        <v>7</v>
      </c>
      <c r="B11" s="35"/>
      <c r="C11" s="35"/>
      <c r="D11" s="35"/>
      <c r="E11" s="35"/>
      <c r="F11" s="36"/>
      <c r="G11" s="37"/>
      <c r="H11" s="25" t="s">
        <v>42</v>
      </c>
      <c r="I11" s="26">
        <v>75</v>
      </c>
      <c r="J11" s="26">
        <v>63</v>
      </c>
      <c r="K11" s="25"/>
      <c r="L11" s="25"/>
      <c r="M11" s="25"/>
      <c r="N11" s="25">
        <v>69</v>
      </c>
      <c r="O11" s="25">
        <v>78.6</v>
      </c>
      <c r="P11" s="27">
        <f t="shared" si="0"/>
        <v>73.8</v>
      </c>
      <c r="Q11" s="25">
        <v>4</v>
      </c>
      <c r="R11" s="25" t="s">
        <v>31</v>
      </c>
      <c r="S11" s="28"/>
    </row>
    <row r="12" ht="32" customHeight="1" spans="1:20">
      <c r="A12" s="31">
        <v>8</v>
      </c>
      <c r="B12" s="35"/>
      <c r="C12" s="35"/>
      <c r="D12" s="35"/>
      <c r="E12" s="35"/>
      <c r="F12" s="36"/>
      <c r="G12" s="37"/>
      <c r="H12" s="25" t="s">
        <v>43</v>
      </c>
      <c r="I12" s="26">
        <v>73.6</v>
      </c>
      <c r="J12" s="26">
        <v>65.5</v>
      </c>
      <c r="K12" s="25"/>
      <c r="L12" s="25"/>
      <c r="M12" s="25"/>
      <c r="N12" s="25">
        <v>69.55</v>
      </c>
      <c r="O12" s="25">
        <v>76</v>
      </c>
      <c r="P12" s="27">
        <f t="shared" si="0"/>
        <v>72.775</v>
      </c>
      <c r="Q12" s="25">
        <v>5</v>
      </c>
      <c r="R12" s="25" t="s">
        <v>31</v>
      </c>
      <c r="S12" s="28"/>
    </row>
    <row r="13" ht="32" customHeight="1" spans="1:20">
      <c r="A13" s="31">
        <v>10</v>
      </c>
      <c r="B13" s="38" t="s">
        <v>44</v>
      </c>
      <c r="C13" s="38" t="s">
        <v>45</v>
      </c>
      <c r="D13" s="38" t="s">
        <v>46</v>
      </c>
      <c r="E13" s="38" t="s">
        <v>47</v>
      </c>
      <c r="F13" s="50" t="s">
        <v>48</v>
      </c>
      <c r="G13" s="38">
        <v>1</v>
      </c>
      <c r="H13" s="20" t="s">
        <v>49</v>
      </c>
      <c r="I13" s="20"/>
      <c r="J13" s="20"/>
      <c r="K13" s="21">
        <v>70</v>
      </c>
      <c r="L13" s="20"/>
      <c r="M13" s="20"/>
      <c r="N13" s="20">
        <v>70</v>
      </c>
      <c r="O13" s="20">
        <v>79.2</v>
      </c>
      <c r="P13" s="22">
        <f t="shared" si="0"/>
        <v>74.6</v>
      </c>
      <c r="Q13" s="20">
        <v>1</v>
      </c>
      <c r="R13" s="20" t="s">
        <v>29</v>
      </c>
      <c r="S13" s="28"/>
    </row>
    <row r="14" ht="32" customHeight="1" spans="1:20">
      <c r="A14" s="31">
        <v>11</v>
      </c>
      <c r="B14" s="39"/>
      <c r="C14" s="39"/>
      <c r="D14" s="39"/>
      <c r="E14" s="39"/>
      <c r="F14" s="36"/>
      <c r="G14" s="39"/>
      <c r="H14" s="25" t="s">
        <v>50</v>
      </c>
      <c r="I14" s="25"/>
      <c r="J14" s="25"/>
      <c r="K14" s="26">
        <v>71</v>
      </c>
      <c r="L14" s="25"/>
      <c r="M14" s="25"/>
      <c r="N14" s="25">
        <v>71</v>
      </c>
      <c r="O14" s="25">
        <v>72.2</v>
      </c>
      <c r="P14" s="27">
        <f t="shared" si="0"/>
        <v>71.6</v>
      </c>
      <c r="Q14" s="25">
        <v>2</v>
      </c>
      <c r="R14" s="25" t="s">
        <v>31</v>
      </c>
      <c r="S14" s="28"/>
    </row>
    <row r="15" ht="32" customHeight="1" spans="1:20">
      <c r="A15" s="31">
        <v>12</v>
      </c>
      <c r="B15" s="40"/>
      <c r="C15" s="40"/>
      <c r="D15" s="40"/>
      <c r="E15" s="40"/>
      <c r="F15" s="41"/>
      <c r="G15" s="40"/>
      <c r="H15" s="25" t="s">
        <v>51</v>
      </c>
      <c r="I15" s="25"/>
      <c r="J15" s="25"/>
      <c r="K15" s="26">
        <v>62</v>
      </c>
      <c r="L15" s="25"/>
      <c r="M15" s="25"/>
      <c r="N15" s="25">
        <v>62</v>
      </c>
      <c r="O15" s="25">
        <v>76.2</v>
      </c>
      <c r="P15" s="27">
        <f t="shared" ref="P13:P20" si="1">N15*0.5+O15*0.5</f>
        <v>69.1</v>
      </c>
      <c r="Q15" s="25">
        <v>3</v>
      </c>
      <c r="R15" s="25" t="s">
        <v>31</v>
      </c>
      <c r="S15" s="28"/>
    </row>
    <row r="16" ht="63" customHeight="1" spans="1:20">
      <c r="A16" s="31">
        <v>13</v>
      </c>
      <c r="B16" s="42" t="s">
        <v>44</v>
      </c>
      <c r="C16" s="42" t="s">
        <v>45</v>
      </c>
      <c r="D16" s="43" t="s">
        <v>46</v>
      </c>
      <c r="E16" s="42" t="s">
        <v>52</v>
      </c>
      <c r="F16" s="44" t="s">
        <v>53</v>
      </c>
      <c r="G16" s="45">
        <v>1</v>
      </c>
      <c r="H16" s="20" t="s">
        <v>54</v>
      </c>
      <c r="I16" s="20"/>
      <c r="J16" s="20"/>
      <c r="K16" s="20"/>
      <c r="L16" s="21">
        <v>65</v>
      </c>
      <c r="M16" s="20">
        <v>4</v>
      </c>
      <c r="N16" s="20">
        <v>69</v>
      </c>
      <c r="O16" s="20">
        <v>75</v>
      </c>
      <c r="P16" s="22">
        <f t="shared" si="1"/>
        <v>72</v>
      </c>
      <c r="Q16" s="20">
        <v>1</v>
      </c>
      <c r="R16" s="20" t="s">
        <v>29</v>
      </c>
      <c r="S16" s="28"/>
    </row>
    <row r="17" s="1" customFormat="1" ht="32" customHeight="1" spans="1:19">
      <c r="A17" s="17">
        <v>14</v>
      </c>
      <c r="B17" s="18" t="s">
        <v>44</v>
      </c>
      <c r="C17" s="18" t="s">
        <v>45</v>
      </c>
      <c r="D17" s="18" t="s">
        <v>46</v>
      </c>
      <c r="E17" s="18" t="s">
        <v>55</v>
      </c>
      <c r="F17" s="51" t="s">
        <v>56</v>
      </c>
      <c r="G17" s="47">
        <v>2</v>
      </c>
      <c r="H17" s="20" t="s">
        <v>57</v>
      </c>
      <c r="I17" s="20"/>
      <c r="J17" s="20"/>
      <c r="K17" s="20"/>
      <c r="L17" s="21">
        <v>62</v>
      </c>
      <c r="M17" s="20"/>
      <c r="N17" s="20">
        <v>62</v>
      </c>
      <c r="O17" s="20">
        <v>70</v>
      </c>
      <c r="P17" s="22">
        <f t="shared" si="1"/>
        <v>66</v>
      </c>
      <c r="Q17" s="20">
        <v>1</v>
      </c>
      <c r="R17" s="20" t="s">
        <v>29</v>
      </c>
      <c r="S17" s="23"/>
    </row>
    <row r="18" s="1" customFormat="1" ht="32" customHeight="1" spans="1:19">
      <c r="A18" s="17">
        <v>15</v>
      </c>
      <c r="B18" s="24"/>
      <c r="C18" s="24"/>
      <c r="D18" s="24"/>
      <c r="E18" s="24"/>
      <c r="F18" s="46"/>
      <c r="G18" s="48"/>
      <c r="H18" s="20" t="s">
        <v>58</v>
      </c>
      <c r="I18" s="20"/>
      <c r="J18" s="20"/>
      <c r="K18" s="20"/>
      <c r="L18" s="21">
        <v>47</v>
      </c>
      <c r="M18" s="20"/>
      <c r="N18" s="20">
        <v>47</v>
      </c>
      <c r="O18" s="20">
        <v>74</v>
      </c>
      <c r="P18" s="22">
        <f t="shared" si="1"/>
        <v>60.5</v>
      </c>
      <c r="Q18" s="20">
        <v>2</v>
      </c>
      <c r="R18" s="20" t="s">
        <v>29</v>
      </c>
      <c r="S18" s="23"/>
    </row>
    <row r="19" ht="32" customHeight="1" spans="1:19">
      <c r="A19" s="17">
        <v>16</v>
      </c>
      <c r="B19" s="24"/>
      <c r="C19" s="24"/>
      <c r="D19" s="24"/>
      <c r="E19" s="24"/>
      <c r="F19" s="46"/>
      <c r="G19" s="48"/>
      <c r="H19" s="25" t="s">
        <v>59</v>
      </c>
      <c r="I19" s="25"/>
      <c r="J19" s="25"/>
      <c r="K19" s="25"/>
      <c r="L19" s="26">
        <v>48</v>
      </c>
      <c r="M19" s="25"/>
      <c r="N19" s="25">
        <v>48</v>
      </c>
      <c r="O19" s="25">
        <v>72.4</v>
      </c>
      <c r="P19" s="27">
        <f t="shared" si="1"/>
        <v>60.2</v>
      </c>
      <c r="Q19" s="25">
        <v>3</v>
      </c>
      <c r="R19" s="25" t="s">
        <v>31</v>
      </c>
      <c r="S19" s="28"/>
    </row>
    <row r="20" ht="32" customHeight="1" spans="1:19">
      <c r="A20" s="17">
        <v>17</v>
      </c>
      <c r="B20" s="29"/>
      <c r="C20" s="29"/>
      <c r="D20" s="29"/>
      <c r="E20" s="29"/>
      <c r="F20" s="46"/>
      <c r="G20" s="49"/>
      <c r="H20" s="25" t="s">
        <v>60</v>
      </c>
      <c r="I20" s="25"/>
      <c r="J20" s="25"/>
      <c r="K20" s="25"/>
      <c r="L20" s="26">
        <v>43</v>
      </c>
      <c r="M20" s="25"/>
      <c r="N20" s="25">
        <v>43</v>
      </c>
      <c r="O20" s="25">
        <v>70.2</v>
      </c>
      <c r="P20" s="27">
        <f t="shared" si="1"/>
        <v>56.6</v>
      </c>
      <c r="Q20" s="25">
        <v>4</v>
      </c>
      <c r="R20" s="25" t="s">
        <v>31</v>
      </c>
      <c r="S20" s="28"/>
    </row>
  </sheetData>
  <sortState ref="H17:P20">
    <sortCondition ref="P17:P20" descending="1"/>
  </sortState>
  <mergeCells count="39">
    <mergeCell ref="A2:S2"/>
    <mergeCell ref="D3:F3"/>
    <mergeCell ref="I3:L3"/>
    <mergeCell ref="A3:A4"/>
    <mergeCell ref="B3:B4"/>
    <mergeCell ref="B5:B7"/>
    <mergeCell ref="B8:B12"/>
    <mergeCell ref="B13:B15"/>
    <mergeCell ref="B17:B20"/>
    <mergeCell ref="C3:C4"/>
    <mergeCell ref="C5:C7"/>
    <mergeCell ref="C8:C12"/>
    <mergeCell ref="C13:C15"/>
    <mergeCell ref="C17:C20"/>
    <mergeCell ref="D5:D7"/>
    <mergeCell ref="D8:D12"/>
    <mergeCell ref="D13:D15"/>
    <mergeCell ref="D17:D20"/>
    <mergeCell ref="E5:E7"/>
    <mergeCell ref="E8:E12"/>
    <mergeCell ref="E13:E15"/>
    <mergeCell ref="E17:E20"/>
    <mergeCell ref="F5:F7"/>
    <mergeCell ref="F8:F12"/>
    <mergeCell ref="F13:F15"/>
    <mergeCell ref="F17:F20"/>
    <mergeCell ref="G3:G4"/>
    <mergeCell ref="G5:G7"/>
    <mergeCell ref="G8:G12"/>
    <mergeCell ref="G13:G15"/>
    <mergeCell ref="G17:G20"/>
    <mergeCell ref="H3:H4"/>
    <mergeCell ref="M3:M4"/>
    <mergeCell ref="N3:N4"/>
    <mergeCell ref="O3:O4"/>
    <mergeCell ref="P3:P4"/>
    <mergeCell ref="Q3:Q4"/>
    <mergeCell ref="R3:R4"/>
    <mergeCell ref="S3:S4"/>
  </mergeCells>
  <printOptions horizontalCentered="1"/>
  <pageMargins left="0.393055555555556" right="0.393055555555556" top="0.290972222222222" bottom="0.393055555555556" header="0.298611111111111" footer="0.298611111111111"/>
  <pageSetup paperSize="1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2019-05-26T03:18:00Z</dcterms:created>
  <cp:lastPrinted>2021-06-11T03:14:00Z</cp:lastPrinted>
  <dcterms:modified xsi:type="dcterms:W3CDTF">2026-06-15T01:21:18Z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A15EA28D2A8E400182CCF37588A2D5C1_13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