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<sst xmlns="http://schemas.openxmlformats.org/spreadsheetml/2006/main" count="165" uniqueCount="99">
  <si>
    <t>梓潼县事业单位2026年上半年公开考试招聘工作人员考试总成绩及是否进入体检人员名单</t>
  </si>
  <si>
    <t>序号</t>
  </si>
  <si>
    <t>岗位编码</t>
  </si>
  <si>
    <t>招聘人数</t>
  </si>
  <si>
    <t>姓名</t>
  </si>
  <si>
    <t>笔试总成绩</t>
  </si>
  <si>
    <t>笔试折合成绩</t>
  </si>
  <si>
    <t>面试
成绩</t>
  </si>
  <si>
    <t>面试折合成绩</t>
  </si>
  <si>
    <t>考试总成绩</t>
  </si>
  <si>
    <t>岗位排名</t>
  </si>
  <si>
    <t>是否进入体检</t>
  </si>
  <si>
    <t>206006105115</t>
  </si>
  <si>
    <t>胡  鑫</t>
  </si>
  <si>
    <t>是</t>
  </si>
  <si>
    <t>余林燃</t>
  </si>
  <si>
    <t>否</t>
  </si>
  <si>
    <t>李  铃</t>
  </si>
  <si>
    <t>206006105120</t>
  </si>
  <si>
    <t>蒲  捷</t>
  </si>
  <si>
    <t>赵洋洋</t>
  </si>
  <si>
    <t>曾加林</t>
  </si>
  <si>
    <t>朱珍珍</t>
  </si>
  <si>
    <t>刘  茜</t>
  </si>
  <si>
    <t>高卓垚</t>
  </si>
  <si>
    <t>206006105121</t>
  </si>
  <si>
    <t>李文超</t>
  </si>
  <si>
    <t>陈  桐</t>
  </si>
  <si>
    <t>廖鑫瑜</t>
  </si>
  <si>
    <t>206006105122</t>
  </si>
  <si>
    <t>帅薷茗</t>
  </si>
  <si>
    <t>李昭怡</t>
  </si>
  <si>
    <t>敬志鳅</t>
  </si>
  <si>
    <t>206006105123</t>
  </si>
  <si>
    <t>李  莅</t>
  </si>
  <si>
    <t>李诗琪</t>
  </si>
  <si>
    <t>张启瑞</t>
  </si>
  <si>
    <t>206006106116</t>
  </si>
  <si>
    <t>杨  浩</t>
  </si>
  <si>
    <t>吴  婷</t>
  </si>
  <si>
    <t>张  璇</t>
  </si>
  <si>
    <t>206006107117</t>
  </si>
  <si>
    <t>张海丽</t>
  </si>
  <si>
    <t>郑梦琳</t>
  </si>
  <si>
    <t>赵  云</t>
  </si>
  <si>
    <t>206006108118</t>
  </si>
  <si>
    <t>李  梅</t>
  </si>
  <si>
    <t>尚  进</t>
  </si>
  <si>
    <t>刘原涛</t>
  </si>
  <si>
    <t>206006109119</t>
  </si>
  <si>
    <t>殷  睿</t>
  </si>
  <si>
    <t>任  鹭</t>
  </si>
  <si>
    <t>王雪冰</t>
  </si>
  <si>
    <t>邓弟龙</t>
  </si>
  <si>
    <t>缺考</t>
  </si>
  <si>
    <t>206006110124</t>
  </si>
  <si>
    <t>李思敏</t>
  </si>
  <si>
    <t>李  佺</t>
  </si>
  <si>
    <t>李  响</t>
  </si>
  <si>
    <t>206006111125</t>
  </si>
  <si>
    <t>龚思乐</t>
  </si>
  <si>
    <t>杨泽民</t>
  </si>
  <si>
    <t>彭冬林</t>
  </si>
  <si>
    <t>206006112126</t>
  </si>
  <si>
    <t>吕彦江</t>
  </si>
  <si>
    <t>李玉成</t>
  </si>
  <si>
    <t>赵  朗</t>
  </si>
  <si>
    <t>206006113127</t>
  </si>
  <si>
    <t>唐  莉</t>
  </si>
  <si>
    <t>陈卓筠</t>
  </si>
  <si>
    <t>周一凝</t>
  </si>
  <si>
    <t>佟  鑫</t>
  </si>
  <si>
    <t>黄  艳</t>
  </si>
  <si>
    <t>梁  倩</t>
  </si>
  <si>
    <t>206006114128</t>
  </si>
  <si>
    <t>陈晓希</t>
  </si>
  <si>
    <t>何诗琦</t>
  </si>
  <si>
    <t>侯凤萍</t>
  </si>
  <si>
    <t>206006115129</t>
  </si>
  <si>
    <t>李铃洁</t>
  </si>
  <si>
    <t>何  璐</t>
  </si>
  <si>
    <t>罗雪玲</t>
  </si>
  <si>
    <t>206006116130</t>
  </si>
  <si>
    <t>罗  君</t>
  </si>
  <si>
    <t>郝文宇</t>
  </si>
  <si>
    <t>毕文静</t>
  </si>
  <si>
    <t>张蕊悦</t>
  </si>
  <si>
    <t>胡年晨</t>
  </si>
  <si>
    <t>姜雯雯</t>
  </si>
  <si>
    <t>唐述敏</t>
  </si>
  <si>
    <t>罗小钦</t>
  </si>
  <si>
    <t>宋亚萍</t>
  </si>
  <si>
    <t>206006166220</t>
  </si>
  <si>
    <t>何雨霞</t>
  </si>
  <si>
    <t>欧阳车蕊</t>
  </si>
  <si>
    <t>李若妍</t>
  </si>
  <si>
    <t>张裕涵</t>
  </si>
  <si>
    <t>龚  涵</t>
  </si>
  <si>
    <t>任一舟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</si>
</sst>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FF0000"/>
      <name val="宋体"/>
      <charset val="134"/>
      <scheme val="minor"/>
    </font>
    <font>
      <b/>
      <sz val="20"/>
      <color theme="1"/>
      <name val="黑体"/>
      <charset val="134"/>
    </font>
    <font>
      <b/>
      <sz val="12"/>
      <name val="宋体"/>
      <charset val="134"/>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1" xfId="0"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workbookViewId="0">
      <selection activeCell="C64" sqref="C64:C69"/>
    </sheetView>
  </sheetViews>
  <sheetFormatPr defaultColWidth="9" defaultRowHeight="13.5"/>
  <cols>
    <col min="1" max="1" width="8.5" style="1" customWidth="1"/>
    <col min="2" max="3" width="14.875" style="1" customWidth="1"/>
    <col min="4" max="4" width="11.875" style="1" customWidth="1"/>
    <col min="5" max="8" width="9" style="1"/>
    <col min="9" max="9" width="12.125" style="1" customWidth="1"/>
    <col min="10" max="10" width="11.25" style="2" customWidth="1"/>
    <col min="11" max="11" width="14.25" style="1" customWidth="1"/>
    <col min="12" max="16383" width="9" style="1"/>
  </cols>
  <sheetData>
    <row r="1" s="1" customFormat="1" ht="59" customHeight="1" spans="1:11">
      <c r="A1" s="4" t="s">
        <v>0</v>
      </c>
      <c r="B1" s="4"/>
      <c r="C1" s="4"/>
      <c r="D1" s="4"/>
      <c r="E1" s="4"/>
      <c r="F1" s="4"/>
      <c r="G1" s="4"/>
      <c r="H1" s="4"/>
      <c r="I1" s="4"/>
      <c r="J1" s="4"/>
      <c r="K1" s="4"/>
    </row>
    <row r="2" s="2" customFormat="1" ht="41" customHeight="1" spans="1:11">
      <c r="A2" s="5" t="s">
        <v>1</v>
      </c>
      <c r="B2" s="5" t="s">
        <v>2</v>
      </c>
      <c r="C2" s="5" t="s">
        <v>3</v>
      </c>
      <c r="D2" s="5" t="s">
        <v>4</v>
      </c>
      <c r="E2" s="5" t="s">
        <v>5</v>
      </c>
      <c r="F2" s="5" t="s">
        <v>6</v>
      </c>
      <c r="G2" s="5" t="s">
        <v>7</v>
      </c>
      <c r="H2" s="5" t="s">
        <v>8</v>
      </c>
      <c r="I2" s="5" t="s">
        <v>9</v>
      </c>
      <c r="J2" s="5" t="s">
        <v>10</v>
      </c>
      <c r="K2" s="5" t="s">
        <v>11</v>
      </c>
    </row>
    <row r="3" s="2" customFormat="1" ht="27" customHeight="1" spans="1:11">
      <c r="A3" s="6">
        <v>1</v>
      </c>
      <c r="B3" s="7" t="s">
        <v>12</v>
      </c>
      <c r="C3" s="7">
        <v>1</v>
      </c>
      <c r="D3" s="6" t="s">
        <v>13</v>
      </c>
      <c r="E3" s="6">
        <v>70.15</v>
      </c>
      <c r="F3" s="6">
        <f t="shared" ref="F3:F66" si="0">E3*0.6</f>
        <v>42.09</v>
      </c>
      <c r="G3" s="6">
        <v>81.26</v>
      </c>
      <c r="H3" s="6">
        <f t="shared" ref="H3:H32" si="1">G3*0.4</f>
        <v>32.504</v>
      </c>
      <c r="I3" s="6">
        <f t="shared" ref="I3:I32" si="2">F3+H3</f>
        <v>74.594</v>
      </c>
      <c r="J3" s="8">
        <v>1</v>
      </c>
      <c r="K3" s="8" t="s">
        <v>14</v>
      </c>
    </row>
    <row r="4" s="2" customFormat="1" ht="27" customHeight="1" spans="1:11">
      <c r="A4" s="6">
        <v>2</v>
      </c>
      <c r="B4" s="9"/>
      <c r="C4" s="9"/>
      <c r="D4" s="6" t="s">
        <v>15</v>
      </c>
      <c r="E4" s="6">
        <v>68.05</v>
      </c>
      <c r="F4" s="6">
        <f t="shared" si="0"/>
        <v>40.83</v>
      </c>
      <c r="G4" s="6">
        <v>81.72</v>
      </c>
      <c r="H4" s="6">
        <f t="shared" si="1"/>
        <v>32.688</v>
      </c>
      <c r="I4" s="6">
        <f t="shared" si="2"/>
        <v>73.518</v>
      </c>
      <c r="J4" s="8">
        <v>2</v>
      </c>
      <c r="K4" s="8" t="s">
        <v>16</v>
      </c>
    </row>
    <row r="5" s="2" customFormat="1" ht="27" customHeight="1" spans="1:11">
      <c r="A5" s="6">
        <v>3</v>
      </c>
      <c r="B5" s="10"/>
      <c r="C5" s="10"/>
      <c r="D5" s="6" t="s">
        <v>17</v>
      </c>
      <c r="E5" s="6">
        <v>62.45</v>
      </c>
      <c r="F5" s="6">
        <f t="shared" si="0"/>
        <v>37.47</v>
      </c>
      <c r="G5" s="6">
        <v>78.38</v>
      </c>
      <c r="H5" s="6">
        <f t="shared" si="1"/>
        <v>31.352</v>
      </c>
      <c r="I5" s="6">
        <f t="shared" si="2"/>
        <v>68.822</v>
      </c>
      <c r="J5" s="8">
        <v>3</v>
      </c>
      <c r="K5" s="8" t="s">
        <v>16</v>
      </c>
    </row>
    <row r="6" s="2" customFormat="1" ht="27" customHeight="1" spans="1:11">
      <c r="A6" s="6">
        <v>4</v>
      </c>
      <c r="B6" s="7" t="s">
        <v>18</v>
      </c>
      <c r="C6" s="7">
        <v>2</v>
      </c>
      <c r="D6" s="6" t="s">
        <v>19</v>
      </c>
      <c r="E6" s="6">
        <v>73.5</v>
      </c>
      <c r="F6" s="6">
        <f t="shared" si="0"/>
        <v>44.1</v>
      </c>
      <c r="G6" s="6">
        <v>82.4</v>
      </c>
      <c r="H6" s="6">
        <f t="shared" si="1"/>
        <v>32.96</v>
      </c>
      <c r="I6" s="6">
        <f t="shared" si="2"/>
        <v>77.06</v>
      </c>
      <c r="J6" s="11">
        <v>1</v>
      </c>
      <c r="K6" s="8" t="s">
        <v>14</v>
      </c>
    </row>
    <row r="7" s="3" customFormat="1" ht="27" customHeight="1" spans="1:11">
      <c r="A7" s="6">
        <v>5</v>
      </c>
      <c r="B7" s="9"/>
      <c r="C7" s="9"/>
      <c r="D7" s="6" t="s">
        <v>20</v>
      </c>
      <c r="E7" s="6">
        <v>73.85</v>
      </c>
      <c r="F7" s="6">
        <f t="shared" si="0"/>
        <v>44.31</v>
      </c>
      <c r="G7" s="6">
        <v>79.5</v>
      </c>
      <c r="H7" s="6">
        <f t="shared" si="1"/>
        <v>31.8</v>
      </c>
      <c r="I7" s="6">
        <f t="shared" si="2"/>
        <v>76.11</v>
      </c>
      <c r="J7" s="11">
        <v>2</v>
      </c>
      <c r="K7" s="8" t="s">
        <v>14</v>
      </c>
    </row>
    <row r="8" s="3" customFormat="1" ht="27" customHeight="1" spans="1:11">
      <c r="A8" s="6">
        <v>6</v>
      </c>
      <c r="B8" s="9"/>
      <c r="C8" s="9"/>
      <c r="D8" s="6" t="s">
        <v>21</v>
      </c>
      <c r="E8" s="6">
        <v>71.35</v>
      </c>
      <c r="F8" s="6">
        <f t="shared" si="0"/>
        <v>42.81</v>
      </c>
      <c r="G8" s="6">
        <v>79.84</v>
      </c>
      <c r="H8" s="6">
        <f t="shared" si="1"/>
        <v>31.936</v>
      </c>
      <c r="I8" s="6">
        <f t="shared" si="2"/>
        <v>74.746</v>
      </c>
      <c r="J8" s="11">
        <v>3</v>
      </c>
      <c r="K8" s="8" t="s">
        <v>16</v>
      </c>
    </row>
    <row r="9" s="2" customFormat="1" ht="27" customHeight="1" spans="1:11">
      <c r="A9" s="6">
        <v>7</v>
      </c>
      <c r="B9" s="9"/>
      <c r="C9" s="9"/>
      <c r="D9" s="6" t="s">
        <v>22</v>
      </c>
      <c r="E9" s="6">
        <v>68.25</v>
      </c>
      <c r="F9" s="6">
        <f t="shared" si="0"/>
        <v>40.95</v>
      </c>
      <c r="G9" s="6">
        <v>81.92</v>
      </c>
      <c r="H9" s="6">
        <f t="shared" si="1"/>
        <v>32.768</v>
      </c>
      <c r="I9" s="6">
        <f t="shared" si="2"/>
        <v>73.718</v>
      </c>
      <c r="J9" s="8">
        <v>4</v>
      </c>
      <c r="K9" s="8" t="s">
        <v>16</v>
      </c>
    </row>
    <row r="10" s="2" customFormat="1" ht="27" customHeight="1" spans="1:11">
      <c r="A10" s="6">
        <v>8</v>
      </c>
      <c r="B10" s="9"/>
      <c r="C10" s="9"/>
      <c r="D10" s="6" t="s">
        <v>23</v>
      </c>
      <c r="E10" s="6">
        <v>68.4</v>
      </c>
      <c r="F10" s="6">
        <f t="shared" si="0"/>
        <v>41.04</v>
      </c>
      <c r="G10" s="6">
        <v>81.56</v>
      </c>
      <c r="H10" s="6">
        <f t="shared" si="1"/>
        <v>32.624</v>
      </c>
      <c r="I10" s="6">
        <f t="shared" si="2"/>
        <v>73.664</v>
      </c>
      <c r="J10" s="8">
        <v>5</v>
      </c>
      <c r="K10" s="8" t="s">
        <v>16</v>
      </c>
    </row>
    <row r="11" s="2" customFormat="1" ht="27" customHeight="1" spans="1:11">
      <c r="A11" s="6">
        <v>9</v>
      </c>
      <c r="B11" s="10"/>
      <c r="C11" s="10"/>
      <c r="D11" s="6" t="s">
        <v>24</v>
      </c>
      <c r="E11" s="6">
        <v>68.5</v>
      </c>
      <c r="F11" s="6">
        <f t="shared" si="0"/>
        <v>41.1</v>
      </c>
      <c r="G11" s="6">
        <v>79.58</v>
      </c>
      <c r="H11" s="6">
        <f t="shared" si="1"/>
        <v>31.832</v>
      </c>
      <c r="I11" s="6">
        <f t="shared" si="2"/>
        <v>72.932</v>
      </c>
      <c r="J11" s="8">
        <v>6</v>
      </c>
      <c r="K11" s="8" t="s">
        <v>16</v>
      </c>
    </row>
    <row r="12" s="2" customFormat="1" ht="27" customHeight="1" spans="1:11">
      <c r="A12" s="6">
        <v>10</v>
      </c>
      <c r="B12" s="7" t="s">
        <v>25</v>
      </c>
      <c r="C12" s="7">
        <v>1</v>
      </c>
      <c r="D12" s="6" t="s">
        <v>26</v>
      </c>
      <c r="E12" s="6">
        <v>72.6</v>
      </c>
      <c r="F12" s="6">
        <f t="shared" si="0"/>
        <v>43.56</v>
      </c>
      <c r="G12" s="6">
        <v>83.88</v>
      </c>
      <c r="H12" s="6">
        <f t="shared" si="1"/>
        <v>33.552</v>
      </c>
      <c r="I12" s="6">
        <f t="shared" si="2"/>
        <v>77.112</v>
      </c>
      <c r="J12" s="8">
        <v>1</v>
      </c>
      <c r="K12" s="8" t="s">
        <v>14</v>
      </c>
    </row>
    <row r="13" s="2" customFormat="1" ht="27" customHeight="1" spans="1:11">
      <c r="A13" s="6">
        <v>11</v>
      </c>
      <c r="B13" s="9"/>
      <c r="C13" s="9"/>
      <c r="D13" s="6" t="s">
        <v>27</v>
      </c>
      <c r="E13" s="6">
        <v>74.85</v>
      </c>
      <c r="F13" s="6">
        <f t="shared" si="0"/>
        <v>44.91</v>
      </c>
      <c r="G13" s="6">
        <v>78.22</v>
      </c>
      <c r="H13" s="6">
        <f t="shared" si="1"/>
        <v>31.288</v>
      </c>
      <c r="I13" s="6">
        <f t="shared" si="2"/>
        <v>76.198</v>
      </c>
      <c r="J13" s="8">
        <v>2</v>
      </c>
      <c r="K13" s="8" t="s">
        <v>16</v>
      </c>
    </row>
    <row r="14" s="2" customFormat="1" ht="27" customHeight="1" spans="1:11">
      <c r="A14" s="6">
        <v>12</v>
      </c>
      <c r="B14" s="10"/>
      <c r="C14" s="10"/>
      <c r="D14" s="6" t="s">
        <v>28</v>
      </c>
      <c r="E14" s="6">
        <v>68.5</v>
      </c>
      <c r="F14" s="6">
        <f t="shared" si="0"/>
        <v>41.1</v>
      </c>
      <c r="G14" s="6">
        <v>83.92</v>
      </c>
      <c r="H14" s="6">
        <f t="shared" si="1"/>
        <v>33.568</v>
      </c>
      <c r="I14" s="6">
        <f t="shared" si="2"/>
        <v>74.668</v>
      </c>
      <c r="J14" s="8">
        <v>3</v>
      </c>
      <c r="K14" s="8" t="s">
        <v>16</v>
      </c>
    </row>
    <row r="15" s="2" customFormat="1" ht="27" customHeight="1" spans="1:11">
      <c r="A15" s="6">
        <v>13</v>
      </c>
      <c r="B15" s="7" t="s">
        <v>29</v>
      </c>
      <c r="C15" s="7">
        <v>1</v>
      </c>
      <c r="D15" s="6" t="s">
        <v>30</v>
      </c>
      <c r="E15" s="6">
        <v>71.8</v>
      </c>
      <c r="F15" s="6">
        <f t="shared" si="0"/>
        <v>43.08</v>
      </c>
      <c r="G15" s="6">
        <v>81.6</v>
      </c>
      <c r="H15" s="6">
        <f t="shared" si="1"/>
        <v>32.64</v>
      </c>
      <c r="I15" s="6">
        <f t="shared" si="2"/>
        <v>75.72</v>
      </c>
      <c r="J15" s="8">
        <v>1</v>
      </c>
      <c r="K15" s="8" t="s">
        <v>14</v>
      </c>
    </row>
    <row r="16" s="2" customFormat="1" ht="27" customHeight="1" spans="1:11">
      <c r="A16" s="6">
        <v>14</v>
      </c>
      <c r="B16" s="9"/>
      <c r="C16" s="9"/>
      <c r="D16" s="6" t="s">
        <v>31</v>
      </c>
      <c r="E16" s="6">
        <v>67.2</v>
      </c>
      <c r="F16" s="6">
        <f t="shared" si="0"/>
        <v>40.32</v>
      </c>
      <c r="G16" s="6">
        <v>80.6</v>
      </c>
      <c r="H16" s="6">
        <f t="shared" si="1"/>
        <v>32.24</v>
      </c>
      <c r="I16" s="6">
        <f t="shared" si="2"/>
        <v>72.56</v>
      </c>
      <c r="J16" s="8">
        <v>2</v>
      </c>
      <c r="K16" s="8" t="s">
        <v>16</v>
      </c>
    </row>
    <row r="17" s="2" customFormat="1" ht="27" customHeight="1" spans="1:11">
      <c r="A17" s="6">
        <v>15</v>
      </c>
      <c r="B17" s="10"/>
      <c r="C17" s="10"/>
      <c r="D17" s="6" t="s">
        <v>32</v>
      </c>
      <c r="E17" s="6">
        <v>67.6</v>
      </c>
      <c r="F17" s="6">
        <f t="shared" si="0"/>
        <v>40.56</v>
      </c>
      <c r="G17" s="6">
        <v>79</v>
      </c>
      <c r="H17" s="6">
        <f t="shared" si="1"/>
        <v>31.6</v>
      </c>
      <c r="I17" s="6">
        <f t="shared" si="2"/>
        <v>72.16</v>
      </c>
      <c r="J17" s="8">
        <v>3</v>
      </c>
      <c r="K17" s="8" t="s">
        <v>16</v>
      </c>
    </row>
    <row r="18" s="2" customFormat="1" ht="27" customHeight="1" spans="1:11">
      <c r="A18" s="6">
        <v>16</v>
      </c>
      <c r="B18" s="7" t="s">
        <v>33</v>
      </c>
      <c r="C18" s="7">
        <v>1</v>
      </c>
      <c r="D18" s="6" t="s">
        <v>34</v>
      </c>
      <c r="E18" s="6">
        <v>73.35</v>
      </c>
      <c r="F18" s="6">
        <f t="shared" si="0"/>
        <v>44.01</v>
      </c>
      <c r="G18" s="6">
        <v>82</v>
      </c>
      <c r="H18" s="6">
        <f t="shared" si="1"/>
        <v>32.8</v>
      </c>
      <c r="I18" s="6">
        <f t="shared" si="2"/>
        <v>76.81</v>
      </c>
      <c r="J18" s="8">
        <v>1</v>
      </c>
      <c r="K18" s="8" t="s">
        <v>14</v>
      </c>
    </row>
    <row r="19" s="1" customFormat="1" ht="27" customHeight="1" spans="1:11">
      <c r="A19" s="6">
        <v>17</v>
      </c>
      <c r="B19" s="9"/>
      <c r="C19" s="9"/>
      <c r="D19" s="6" t="s">
        <v>35</v>
      </c>
      <c r="E19" s="6">
        <v>74.05</v>
      </c>
      <c r="F19" s="6">
        <f t="shared" si="0"/>
        <v>44.43</v>
      </c>
      <c r="G19" s="6">
        <v>78</v>
      </c>
      <c r="H19" s="6">
        <f t="shared" si="1"/>
        <v>31.2</v>
      </c>
      <c r="I19" s="6">
        <f t="shared" si="2"/>
        <v>75.63</v>
      </c>
      <c r="J19" s="8">
        <v>2</v>
      </c>
      <c r="K19" s="8" t="s">
        <v>16</v>
      </c>
    </row>
    <row r="20" s="1" customFormat="1" ht="27" customHeight="1" spans="1:11">
      <c r="A20" s="6">
        <v>18</v>
      </c>
      <c r="B20" s="10"/>
      <c r="C20" s="10"/>
      <c r="D20" s="6" t="s">
        <v>36</v>
      </c>
      <c r="E20" s="6">
        <v>71.15</v>
      </c>
      <c r="F20" s="6">
        <f t="shared" si="0"/>
        <v>42.69</v>
      </c>
      <c r="G20" s="6">
        <v>75.4</v>
      </c>
      <c r="H20" s="6">
        <f t="shared" si="1"/>
        <v>30.16</v>
      </c>
      <c r="I20" s="6">
        <f t="shared" si="2"/>
        <v>72.85</v>
      </c>
      <c r="J20" s="8">
        <v>3</v>
      </c>
      <c r="K20" s="8" t="s">
        <v>16</v>
      </c>
    </row>
    <row r="21" s="1" customFormat="1" ht="27" customHeight="1" spans="1:11">
      <c r="A21" s="6">
        <v>19</v>
      </c>
      <c r="B21" s="7" t="s">
        <v>37</v>
      </c>
      <c r="C21" s="7">
        <v>1</v>
      </c>
      <c r="D21" s="6" t="s">
        <v>38</v>
      </c>
      <c r="E21" s="6">
        <v>73.75</v>
      </c>
      <c r="F21" s="6">
        <f t="shared" si="0"/>
        <v>44.25</v>
      </c>
      <c r="G21" s="6">
        <v>82</v>
      </c>
      <c r="H21" s="6">
        <f t="shared" si="1"/>
        <v>32.8</v>
      </c>
      <c r="I21" s="6">
        <f t="shared" si="2"/>
        <v>77.05</v>
      </c>
      <c r="J21" s="8">
        <v>1</v>
      </c>
      <c r="K21" s="8" t="s">
        <v>14</v>
      </c>
    </row>
    <row r="22" s="1" customFormat="1" ht="27" customHeight="1" spans="1:11">
      <c r="A22" s="6">
        <v>20</v>
      </c>
      <c r="B22" s="9"/>
      <c r="C22" s="9"/>
      <c r="D22" s="6" t="s">
        <v>39</v>
      </c>
      <c r="E22" s="6">
        <v>69.75</v>
      </c>
      <c r="F22" s="6">
        <f t="shared" si="0"/>
        <v>41.85</v>
      </c>
      <c r="G22" s="6">
        <v>81.06</v>
      </c>
      <c r="H22" s="6">
        <f t="shared" si="1"/>
        <v>32.424</v>
      </c>
      <c r="I22" s="6">
        <f t="shared" si="2"/>
        <v>74.274</v>
      </c>
      <c r="J22" s="8">
        <v>2</v>
      </c>
      <c r="K22" s="8" t="s">
        <v>16</v>
      </c>
    </row>
    <row r="23" s="1" customFormat="1" ht="27" customHeight="1" spans="1:11">
      <c r="A23" s="6">
        <v>21</v>
      </c>
      <c r="B23" s="10"/>
      <c r="C23" s="10"/>
      <c r="D23" s="6" t="s">
        <v>40</v>
      </c>
      <c r="E23" s="6">
        <v>67.5</v>
      </c>
      <c r="F23" s="6">
        <f t="shared" si="0"/>
        <v>40.5</v>
      </c>
      <c r="G23" s="6">
        <v>78.42</v>
      </c>
      <c r="H23" s="6">
        <f t="shared" si="1"/>
        <v>31.368</v>
      </c>
      <c r="I23" s="6">
        <f t="shared" si="2"/>
        <v>71.868</v>
      </c>
      <c r="J23" s="8">
        <v>3</v>
      </c>
      <c r="K23" s="8" t="s">
        <v>16</v>
      </c>
    </row>
    <row r="24" s="1" customFormat="1" ht="31" customHeight="1" spans="1:11">
      <c r="A24" s="6">
        <v>22</v>
      </c>
      <c r="B24" s="7" t="s">
        <v>41</v>
      </c>
      <c r="C24" s="7">
        <v>1</v>
      </c>
      <c r="D24" s="6" t="s">
        <v>42</v>
      </c>
      <c r="E24" s="6">
        <v>67.75</v>
      </c>
      <c r="F24" s="6">
        <f t="shared" si="0"/>
        <v>40.65</v>
      </c>
      <c r="G24" s="6">
        <v>80.78</v>
      </c>
      <c r="H24" s="6">
        <f t="shared" si="1"/>
        <v>32.312</v>
      </c>
      <c r="I24" s="6">
        <f t="shared" si="2"/>
        <v>72.962</v>
      </c>
      <c r="J24" s="8">
        <v>1</v>
      </c>
      <c r="K24" s="8" t="s">
        <v>14</v>
      </c>
    </row>
    <row r="25" s="1" customFormat="1" ht="30" customHeight="1" spans="1:11">
      <c r="A25" s="6">
        <v>23</v>
      </c>
      <c r="B25" s="9"/>
      <c r="C25" s="9"/>
      <c r="D25" s="6" t="s">
        <v>43</v>
      </c>
      <c r="E25" s="6">
        <v>65.6</v>
      </c>
      <c r="F25" s="6">
        <f t="shared" si="0"/>
        <v>39.36</v>
      </c>
      <c r="G25" s="6">
        <v>81.1</v>
      </c>
      <c r="H25" s="6">
        <f t="shared" si="1"/>
        <v>32.44</v>
      </c>
      <c r="I25" s="6">
        <f t="shared" si="2"/>
        <v>71.8</v>
      </c>
      <c r="J25" s="8">
        <v>2</v>
      </c>
      <c r="K25" s="8" t="s">
        <v>16</v>
      </c>
    </row>
    <row r="26" s="1" customFormat="1" ht="30" customHeight="1" spans="1:11">
      <c r="A26" s="6">
        <v>24</v>
      </c>
      <c r="B26" s="10"/>
      <c r="C26" s="10"/>
      <c r="D26" s="6" t="s">
        <v>44</v>
      </c>
      <c r="E26" s="6">
        <v>65.5</v>
      </c>
      <c r="F26" s="6">
        <f t="shared" si="0"/>
        <v>39.3</v>
      </c>
      <c r="G26" s="6">
        <v>75.72</v>
      </c>
      <c r="H26" s="6">
        <f t="shared" si="1"/>
        <v>30.288</v>
      </c>
      <c r="I26" s="6">
        <f t="shared" si="2"/>
        <v>69.588</v>
      </c>
      <c r="J26" s="8">
        <v>3</v>
      </c>
      <c r="K26" s="8" t="s">
        <v>16</v>
      </c>
    </row>
    <row r="27" s="1" customFormat="1" ht="31" customHeight="1" spans="1:11">
      <c r="A27" s="6">
        <v>25</v>
      </c>
      <c r="B27" s="7" t="s">
        <v>45</v>
      </c>
      <c r="C27" s="7">
        <v>1</v>
      </c>
      <c r="D27" s="6" t="s">
        <v>46</v>
      </c>
      <c r="E27" s="6">
        <v>70</v>
      </c>
      <c r="F27" s="6">
        <f t="shared" si="0"/>
        <v>42</v>
      </c>
      <c r="G27" s="6">
        <v>83.1</v>
      </c>
      <c r="H27" s="6">
        <f t="shared" si="1"/>
        <v>33.24</v>
      </c>
      <c r="I27" s="6">
        <f t="shared" si="2"/>
        <v>75.24</v>
      </c>
      <c r="J27" s="8">
        <v>1</v>
      </c>
      <c r="K27" s="8" t="s">
        <v>14</v>
      </c>
    </row>
    <row r="28" s="1" customFormat="1" ht="30" customHeight="1" spans="1:11">
      <c r="A28" s="6">
        <v>26</v>
      </c>
      <c r="B28" s="9"/>
      <c r="C28" s="9"/>
      <c r="D28" s="6" t="s">
        <v>47</v>
      </c>
      <c r="E28" s="6">
        <v>69.75</v>
      </c>
      <c r="F28" s="6">
        <f t="shared" si="0"/>
        <v>41.85</v>
      </c>
      <c r="G28" s="6">
        <v>83.04</v>
      </c>
      <c r="H28" s="6">
        <f t="shared" si="1"/>
        <v>33.216</v>
      </c>
      <c r="I28" s="6">
        <f t="shared" si="2"/>
        <v>75.066</v>
      </c>
      <c r="J28" s="8">
        <v>2</v>
      </c>
      <c r="K28" s="8" t="s">
        <v>16</v>
      </c>
    </row>
    <row r="29" s="1" customFormat="1" ht="30" customHeight="1" spans="1:11">
      <c r="A29" s="6">
        <v>27</v>
      </c>
      <c r="B29" s="10"/>
      <c r="C29" s="10"/>
      <c r="D29" s="6" t="s">
        <v>48</v>
      </c>
      <c r="E29" s="6">
        <v>69.55</v>
      </c>
      <c r="F29" s="6">
        <f t="shared" si="0"/>
        <v>41.73</v>
      </c>
      <c r="G29" s="6">
        <v>79.58</v>
      </c>
      <c r="H29" s="6">
        <f t="shared" si="1"/>
        <v>31.832</v>
      </c>
      <c r="I29" s="6">
        <f t="shared" si="2"/>
        <v>73.562</v>
      </c>
      <c r="J29" s="8">
        <v>3</v>
      </c>
      <c r="K29" s="8" t="s">
        <v>16</v>
      </c>
    </row>
    <row r="30" s="1" customFormat="1" ht="25" customHeight="1" spans="1:11">
      <c r="A30" s="6">
        <v>28</v>
      </c>
      <c r="B30" s="7" t="s">
        <v>49</v>
      </c>
      <c r="C30" s="7">
        <v>1</v>
      </c>
      <c r="D30" s="6" t="s">
        <v>50</v>
      </c>
      <c r="E30" s="6">
        <v>70.9</v>
      </c>
      <c r="F30" s="6">
        <f t="shared" si="0"/>
        <v>42.54</v>
      </c>
      <c r="G30" s="6">
        <v>81.9</v>
      </c>
      <c r="H30" s="6">
        <f t="shared" si="1"/>
        <v>32.76</v>
      </c>
      <c r="I30" s="6">
        <f t="shared" si="2"/>
        <v>75.3</v>
      </c>
      <c r="J30" s="8">
        <v>1</v>
      </c>
      <c r="K30" s="8" t="s">
        <v>14</v>
      </c>
    </row>
    <row r="31" s="1" customFormat="1" ht="25" customHeight="1" spans="1:11">
      <c r="A31" s="6">
        <v>29</v>
      </c>
      <c r="B31" s="9"/>
      <c r="C31" s="9"/>
      <c r="D31" s="6" t="s">
        <v>51</v>
      </c>
      <c r="E31" s="6">
        <v>65.95</v>
      </c>
      <c r="F31" s="6">
        <f t="shared" si="0"/>
        <v>39.57</v>
      </c>
      <c r="G31" s="6">
        <v>79.84</v>
      </c>
      <c r="H31" s="6">
        <f t="shared" si="1"/>
        <v>31.936</v>
      </c>
      <c r="I31" s="6">
        <f t="shared" si="2"/>
        <v>71.506</v>
      </c>
      <c r="J31" s="8">
        <v>2</v>
      </c>
      <c r="K31" s="8" t="s">
        <v>16</v>
      </c>
    </row>
    <row r="32" s="1" customFormat="1" ht="25" customHeight="1" spans="1:11">
      <c r="A32" s="6">
        <v>30</v>
      </c>
      <c r="B32" s="9"/>
      <c r="C32" s="9"/>
      <c r="D32" s="6" t="s">
        <v>52</v>
      </c>
      <c r="E32" s="6">
        <v>65.95</v>
      </c>
      <c r="F32" s="6">
        <f t="shared" si="0"/>
        <v>39.57</v>
      </c>
      <c r="G32" s="6">
        <v>74.98</v>
      </c>
      <c r="H32" s="6">
        <f t="shared" si="1"/>
        <v>29.992</v>
      </c>
      <c r="I32" s="6">
        <f t="shared" si="2"/>
        <v>69.562</v>
      </c>
      <c r="J32" s="8">
        <v>3</v>
      </c>
      <c r="K32" s="8" t="s">
        <v>16</v>
      </c>
    </row>
    <row r="33" s="1" customFormat="1" ht="25" customHeight="1" spans="1:11">
      <c r="A33" s="6">
        <v>31</v>
      </c>
      <c r="B33" s="10"/>
      <c r="C33" s="10"/>
      <c r="D33" s="6" t="s">
        <v>53</v>
      </c>
      <c r="E33" s="6">
        <v>68</v>
      </c>
      <c r="F33" s="6">
        <f t="shared" si="0"/>
        <v>40.8</v>
      </c>
      <c r="G33" s="6" t="s">
        <v>54</v>
      </c>
      <c r="H33" s="6">
        <v>0</v>
      </c>
      <c r="I33" s="6">
        <v>40.8</v>
      </c>
      <c r="J33" s="8">
        <v>4</v>
      </c>
      <c r="K33" s="8" t="s">
        <v>16</v>
      </c>
    </row>
    <row r="34" s="1" customFormat="1" ht="23" customHeight="1" spans="1:11">
      <c r="A34" s="6">
        <v>32</v>
      </c>
      <c r="B34" s="7" t="s">
        <v>55</v>
      </c>
      <c r="C34" s="7">
        <v>1</v>
      </c>
      <c r="D34" s="6" t="s">
        <v>56</v>
      </c>
      <c r="E34" s="6">
        <v>77.6</v>
      </c>
      <c r="F34" s="6">
        <f t="shared" si="0"/>
        <v>46.56</v>
      </c>
      <c r="G34" s="6">
        <v>78.4</v>
      </c>
      <c r="H34" s="6">
        <f t="shared" ref="H32:H68" si="3">G34*0.4</f>
        <v>31.36</v>
      </c>
      <c r="I34" s="6">
        <f t="shared" ref="I32:I68" si="4">F34+H34</f>
        <v>77.92</v>
      </c>
      <c r="J34" s="8">
        <v>1</v>
      </c>
      <c r="K34" s="8" t="s">
        <v>14</v>
      </c>
    </row>
    <row r="35" s="1" customFormat="1" ht="23" customHeight="1" spans="1:11">
      <c r="A35" s="6">
        <v>33</v>
      </c>
      <c r="B35" s="9"/>
      <c r="C35" s="9"/>
      <c r="D35" s="6" t="s">
        <v>57</v>
      </c>
      <c r="E35" s="6">
        <v>74.55</v>
      </c>
      <c r="F35" s="6">
        <f t="shared" si="0"/>
        <v>44.73</v>
      </c>
      <c r="G35" s="6">
        <v>77.2</v>
      </c>
      <c r="H35" s="6">
        <f t="shared" si="3"/>
        <v>30.88</v>
      </c>
      <c r="I35" s="6">
        <f t="shared" si="4"/>
        <v>75.61</v>
      </c>
      <c r="J35" s="8">
        <v>2</v>
      </c>
      <c r="K35" s="8" t="s">
        <v>16</v>
      </c>
    </row>
    <row r="36" s="1" customFormat="1" ht="23" customHeight="1" spans="1:11">
      <c r="A36" s="6">
        <v>34</v>
      </c>
      <c r="B36" s="10"/>
      <c r="C36" s="10"/>
      <c r="D36" s="6" t="s">
        <v>58</v>
      </c>
      <c r="E36" s="6">
        <v>66.4</v>
      </c>
      <c r="F36" s="6">
        <f t="shared" si="0"/>
        <v>39.84</v>
      </c>
      <c r="G36" s="6">
        <v>76.6</v>
      </c>
      <c r="H36" s="6">
        <f t="shared" si="3"/>
        <v>30.64</v>
      </c>
      <c r="I36" s="6">
        <f t="shared" si="4"/>
        <v>70.48</v>
      </c>
      <c r="J36" s="8">
        <v>3</v>
      </c>
      <c r="K36" s="8" t="s">
        <v>16</v>
      </c>
    </row>
    <row r="37" s="1" customFormat="1" ht="23" customHeight="1" spans="1:11">
      <c r="A37" s="6">
        <v>35</v>
      </c>
      <c r="B37" s="7" t="s">
        <v>59</v>
      </c>
      <c r="C37" s="7">
        <v>1</v>
      </c>
      <c r="D37" s="6" t="s">
        <v>60</v>
      </c>
      <c r="E37" s="6">
        <v>71.15</v>
      </c>
      <c r="F37" s="6">
        <f t="shared" si="0"/>
        <v>42.69</v>
      </c>
      <c r="G37" s="6">
        <v>80.8</v>
      </c>
      <c r="H37" s="6">
        <f t="shared" si="3"/>
        <v>32.32</v>
      </c>
      <c r="I37" s="6">
        <f t="shared" si="4"/>
        <v>75.01</v>
      </c>
      <c r="J37" s="8">
        <v>1</v>
      </c>
      <c r="K37" s="8" t="s">
        <v>14</v>
      </c>
    </row>
    <row r="38" s="1" customFormat="1" ht="23" customHeight="1" spans="1:11">
      <c r="A38" s="6">
        <v>36</v>
      </c>
      <c r="B38" s="9"/>
      <c r="C38" s="9"/>
      <c r="D38" s="6" t="s">
        <v>61</v>
      </c>
      <c r="E38" s="6">
        <v>66</v>
      </c>
      <c r="F38" s="6">
        <f t="shared" si="0"/>
        <v>39.6</v>
      </c>
      <c r="G38" s="6">
        <v>77.8</v>
      </c>
      <c r="H38" s="6">
        <f t="shared" si="3"/>
        <v>31.12</v>
      </c>
      <c r="I38" s="6">
        <f t="shared" si="4"/>
        <v>70.72</v>
      </c>
      <c r="J38" s="8">
        <v>2</v>
      </c>
      <c r="K38" s="8" t="s">
        <v>16</v>
      </c>
    </row>
    <row r="39" s="1" customFormat="1" ht="23" customHeight="1" spans="1:11">
      <c r="A39" s="6">
        <v>37</v>
      </c>
      <c r="B39" s="10"/>
      <c r="C39" s="10"/>
      <c r="D39" s="6" t="s">
        <v>62</v>
      </c>
      <c r="E39" s="6">
        <v>65.25</v>
      </c>
      <c r="F39" s="6">
        <f t="shared" si="0"/>
        <v>39.15</v>
      </c>
      <c r="G39" s="6">
        <v>77.4</v>
      </c>
      <c r="H39" s="6">
        <f t="shared" si="3"/>
        <v>30.96</v>
      </c>
      <c r="I39" s="6">
        <f t="shared" si="4"/>
        <v>70.11</v>
      </c>
      <c r="J39" s="8">
        <v>3</v>
      </c>
      <c r="K39" s="8" t="s">
        <v>16</v>
      </c>
    </row>
    <row r="40" s="1" customFormat="1" ht="23" customHeight="1" spans="1:11">
      <c r="A40" s="6">
        <v>38</v>
      </c>
      <c r="B40" s="7" t="s">
        <v>63</v>
      </c>
      <c r="C40" s="7">
        <v>1</v>
      </c>
      <c r="D40" s="6" t="s">
        <v>64</v>
      </c>
      <c r="E40" s="6">
        <v>66.65</v>
      </c>
      <c r="F40" s="6">
        <f t="shared" si="0"/>
        <v>39.99</v>
      </c>
      <c r="G40" s="6">
        <v>75.2</v>
      </c>
      <c r="H40" s="6">
        <f t="shared" si="3"/>
        <v>30.08</v>
      </c>
      <c r="I40" s="6">
        <f t="shared" si="4"/>
        <v>70.07</v>
      </c>
      <c r="J40" s="8">
        <v>1</v>
      </c>
      <c r="K40" s="8" t="s">
        <v>14</v>
      </c>
    </row>
    <row r="41" s="1" customFormat="1" ht="23" customHeight="1" spans="1:11">
      <c r="A41" s="6">
        <v>39</v>
      </c>
      <c r="B41" s="9"/>
      <c r="C41" s="9"/>
      <c r="D41" s="6" t="s">
        <v>65</v>
      </c>
      <c r="E41" s="6">
        <v>61.45</v>
      </c>
      <c r="F41" s="6">
        <f t="shared" si="0"/>
        <v>36.87</v>
      </c>
      <c r="G41" s="6">
        <v>77.8</v>
      </c>
      <c r="H41" s="6">
        <f t="shared" si="3"/>
        <v>31.12</v>
      </c>
      <c r="I41" s="6">
        <f t="shared" si="4"/>
        <v>67.99</v>
      </c>
      <c r="J41" s="8">
        <v>2</v>
      </c>
      <c r="K41" s="8" t="s">
        <v>16</v>
      </c>
    </row>
    <row r="42" s="1" customFormat="1" ht="23" customHeight="1" spans="1:11">
      <c r="A42" s="6">
        <v>40</v>
      </c>
      <c r="B42" s="10"/>
      <c r="C42" s="10"/>
      <c r="D42" s="6" t="s">
        <v>66</v>
      </c>
      <c r="E42" s="6">
        <v>61.25</v>
      </c>
      <c r="F42" s="6">
        <f t="shared" si="0"/>
        <v>36.75</v>
      </c>
      <c r="G42" s="6">
        <v>75.8</v>
      </c>
      <c r="H42" s="6">
        <f t="shared" si="3"/>
        <v>30.32</v>
      </c>
      <c r="I42" s="6">
        <f t="shared" si="4"/>
        <v>67.07</v>
      </c>
      <c r="J42" s="8">
        <v>3</v>
      </c>
      <c r="K42" s="8" t="s">
        <v>16</v>
      </c>
    </row>
    <row r="43" s="1" customFormat="1" ht="23" customHeight="1" spans="1:11">
      <c r="A43" s="6">
        <v>41</v>
      </c>
      <c r="B43" s="7" t="s">
        <v>67</v>
      </c>
      <c r="C43" s="7">
        <v>2</v>
      </c>
      <c r="D43" s="6" t="s">
        <v>68</v>
      </c>
      <c r="E43" s="6">
        <v>63.45</v>
      </c>
      <c r="F43" s="6">
        <f t="shared" si="0"/>
        <v>38.07</v>
      </c>
      <c r="G43" s="6">
        <v>77.2</v>
      </c>
      <c r="H43" s="6">
        <f t="shared" si="3"/>
        <v>30.88</v>
      </c>
      <c r="I43" s="6">
        <f t="shared" si="4"/>
        <v>68.95</v>
      </c>
      <c r="J43" s="8">
        <v>1</v>
      </c>
      <c r="K43" s="8" t="s">
        <v>14</v>
      </c>
    </row>
    <row r="44" s="1" customFormat="1" ht="23" customHeight="1" spans="1:11">
      <c r="A44" s="6">
        <v>42</v>
      </c>
      <c r="B44" s="9"/>
      <c r="C44" s="9"/>
      <c r="D44" s="6" t="s">
        <v>69</v>
      </c>
      <c r="E44" s="6">
        <v>61.1</v>
      </c>
      <c r="F44" s="6">
        <f t="shared" si="0"/>
        <v>36.66</v>
      </c>
      <c r="G44" s="6">
        <v>80.2</v>
      </c>
      <c r="H44" s="6">
        <f t="shared" si="3"/>
        <v>32.08</v>
      </c>
      <c r="I44" s="6">
        <f t="shared" si="4"/>
        <v>68.74</v>
      </c>
      <c r="J44" s="8">
        <v>2</v>
      </c>
      <c r="K44" s="8" t="s">
        <v>14</v>
      </c>
    </row>
    <row r="45" s="1" customFormat="1" ht="23" customHeight="1" spans="1:11">
      <c r="A45" s="6">
        <v>43</v>
      </c>
      <c r="B45" s="9"/>
      <c r="C45" s="9"/>
      <c r="D45" s="6" t="s">
        <v>70</v>
      </c>
      <c r="E45" s="6">
        <v>60.4</v>
      </c>
      <c r="F45" s="6">
        <f t="shared" si="0"/>
        <v>36.24</v>
      </c>
      <c r="G45" s="6">
        <v>79.4</v>
      </c>
      <c r="H45" s="6">
        <f t="shared" si="3"/>
        <v>31.76</v>
      </c>
      <c r="I45" s="6">
        <f t="shared" si="4"/>
        <v>68</v>
      </c>
      <c r="J45" s="8">
        <v>3</v>
      </c>
      <c r="K45" s="8" t="s">
        <v>16</v>
      </c>
    </row>
    <row r="46" s="1" customFormat="1" ht="23" customHeight="1" spans="1:11">
      <c r="A46" s="6">
        <v>44</v>
      </c>
      <c r="B46" s="9"/>
      <c r="C46" s="9"/>
      <c r="D46" s="6" t="s">
        <v>71</v>
      </c>
      <c r="E46" s="6">
        <v>61.45</v>
      </c>
      <c r="F46" s="6">
        <f t="shared" si="0"/>
        <v>36.87</v>
      </c>
      <c r="G46" s="6">
        <v>72.8</v>
      </c>
      <c r="H46" s="6">
        <f t="shared" si="3"/>
        <v>29.12</v>
      </c>
      <c r="I46" s="6">
        <f t="shared" si="4"/>
        <v>65.99</v>
      </c>
      <c r="J46" s="8">
        <v>4</v>
      </c>
      <c r="K46" s="8" t="s">
        <v>16</v>
      </c>
    </row>
    <row r="47" s="1" customFormat="1" ht="23" customHeight="1" spans="1:11">
      <c r="A47" s="6">
        <v>45</v>
      </c>
      <c r="B47" s="9"/>
      <c r="C47" s="9"/>
      <c r="D47" s="6" t="s">
        <v>72</v>
      </c>
      <c r="E47" s="6">
        <v>56.75</v>
      </c>
      <c r="F47" s="6">
        <f t="shared" si="0"/>
        <v>34.05</v>
      </c>
      <c r="G47" s="6">
        <v>78</v>
      </c>
      <c r="H47" s="6">
        <f t="shared" si="3"/>
        <v>31.2</v>
      </c>
      <c r="I47" s="6">
        <f t="shared" si="4"/>
        <v>65.25</v>
      </c>
      <c r="J47" s="8">
        <v>5</v>
      </c>
      <c r="K47" s="8" t="s">
        <v>16</v>
      </c>
    </row>
    <row r="48" s="1" customFormat="1" ht="23" customHeight="1" spans="1:11">
      <c r="A48" s="6">
        <v>46</v>
      </c>
      <c r="B48" s="10"/>
      <c r="C48" s="10"/>
      <c r="D48" s="6" t="s">
        <v>73</v>
      </c>
      <c r="E48" s="6">
        <v>54.45</v>
      </c>
      <c r="F48" s="6">
        <f t="shared" si="0"/>
        <v>32.67</v>
      </c>
      <c r="G48" s="6">
        <v>76.6</v>
      </c>
      <c r="H48" s="6">
        <f t="shared" si="3"/>
        <v>30.64</v>
      </c>
      <c r="I48" s="6">
        <f t="shared" si="4"/>
        <v>63.31</v>
      </c>
      <c r="J48" s="8">
        <v>6</v>
      </c>
      <c r="K48" s="8" t="s">
        <v>16</v>
      </c>
    </row>
    <row r="49" s="1" customFormat="1" ht="27" customHeight="1" spans="1:11">
      <c r="A49" s="6">
        <v>47</v>
      </c>
      <c r="B49" s="7" t="s">
        <v>74</v>
      </c>
      <c r="C49" s="7">
        <v>1</v>
      </c>
      <c r="D49" s="6" t="s">
        <v>75</v>
      </c>
      <c r="E49" s="6">
        <v>76</v>
      </c>
      <c r="F49" s="6">
        <f t="shared" si="0"/>
        <v>45.6</v>
      </c>
      <c r="G49" s="6">
        <v>79.2</v>
      </c>
      <c r="H49" s="6">
        <f t="shared" si="3"/>
        <v>31.68</v>
      </c>
      <c r="I49" s="6">
        <f t="shared" si="4"/>
        <v>77.28</v>
      </c>
      <c r="J49" s="8">
        <v>1</v>
      </c>
      <c r="K49" s="8" t="s">
        <v>14</v>
      </c>
    </row>
    <row r="50" s="1" customFormat="1" ht="27" customHeight="1" spans="1:11">
      <c r="A50" s="6">
        <v>48</v>
      </c>
      <c r="B50" s="9"/>
      <c r="C50" s="9"/>
      <c r="D50" s="6" t="s">
        <v>76</v>
      </c>
      <c r="E50" s="6">
        <v>72.4</v>
      </c>
      <c r="F50" s="6">
        <f t="shared" si="0"/>
        <v>43.44</v>
      </c>
      <c r="G50" s="6">
        <v>84.32</v>
      </c>
      <c r="H50" s="6">
        <f t="shared" si="3"/>
        <v>33.728</v>
      </c>
      <c r="I50" s="6">
        <f t="shared" si="4"/>
        <v>77.168</v>
      </c>
      <c r="J50" s="8">
        <v>2</v>
      </c>
      <c r="K50" s="8" t="s">
        <v>16</v>
      </c>
    </row>
    <row r="51" s="1" customFormat="1" ht="27" customHeight="1" spans="1:11">
      <c r="A51" s="6">
        <v>49</v>
      </c>
      <c r="B51" s="10"/>
      <c r="C51" s="10"/>
      <c r="D51" s="6" t="s">
        <v>77</v>
      </c>
      <c r="E51" s="6">
        <v>71.35</v>
      </c>
      <c r="F51" s="6">
        <f t="shared" si="0"/>
        <v>42.81</v>
      </c>
      <c r="G51" s="6">
        <v>78</v>
      </c>
      <c r="H51" s="6">
        <f t="shared" si="3"/>
        <v>31.2</v>
      </c>
      <c r="I51" s="6">
        <f t="shared" si="4"/>
        <v>74.01</v>
      </c>
      <c r="J51" s="8">
        <v>3</v>
      </c>
      <c r="K51" s="8" t="s">
        <v>16</v>
      </c>
    </row>
    <row r="52" s="1" customFormat="1" ht="27" customHeight="1" spans="1:11">
      <c r="A52" s="6">
        <v>50</v>
      </c>
      <c r="B52" s="7" t="s">
        <v>78</v>
      </c>
      <c r="C52" s="7">
        <v>1</v>
      </c>
      <c r="D52" s="6" t="s">
        <v>79</v>
      </c>
      <c r="E52" s="6">
        <v>62.5</v>
      </c>
      <c r="F52" s="6">
        <f t="shared" si="0"/>
        <v>37.5</v>
      </c>
      <c r="G52" s="6">
        <v>77.86</v>
      </c>
      <c r="H52" s="6">
        <f t="shared" si="3"/>
        <v>31.144</v>
      </c>
      <c r="I52" s="6">
        <f t="shared" si="4"/>
        <v>68.644</v>
      </c>
      <c r="J52" s="8">
        <v>1</v>
      </c>
      <c r="K52" s="8" t="s">
        <v>14</v>
      </c>
    </row>
    <row r="53" s="1" customFormat="1" ht="27" customHeight="1" spans="1:11">
      <c r="A53" s="6">
        <v>51</v>
      </c>
      <c r="B53" s="9"/>
      <c r="C53" s="9"/>
      <c r="D53" s="6" t="s">
        <v>80</v>
      </c>
      <c r="E53" s="6">
        <v>58.05</v>
      </c>
      <c r="F53" s="6">
        <f t="shared" si="0"/>
        <v>34.83</v>
      </c>
      <c r="G53" s="6">
        <v>80.56</v>
      </c>
      <c r="H53" s="6">
        <f t="shared" si="3"/>
        <v>32.224</v>
      </c>
      <c r="I53" s="6">
        <f t="shared" si="4"/>
        <v>67.054</v>
      </c>
      <c r="J53" s="8">
        <v>2</v>
      </c>
      <c r="K53" s="8" t="s">
        <v>16</v>
      </c>
    </row>
    <row r="54" s="1" customFormat="1" ht="27" customHeight="1" spans="1:11">
      <c r="A54" s="6">
        <v>52</v>
      </c>
      <c r="B54" s="10"/>
      <c r="C54" s="10"/>
      <c r="D54" s="6" t="s">
        <v>81</v>
      </c>
      <c r="E54" s="6">
        <v>58.3</v>
      </c>
      <c r="F54" s="6">
        <f t="shared" si="0"/>
        <v>34.98</v>
      </c>
      <c r="G54" s="6">
        <v>75</v>
      </c>
      <c r="H54" s="6">
        <f t="shared" si="3"/>
        <v>30</v>
      </c>
      <c r="I54" s="6">
        <f t="shared" si="4"/>
        <v>64.98</v>
      </c>
      <c r="J54" s="8">
        <v>3</v>
      </c>
      <c r="K54" s="8" t="s">
        <v>16</v>
      </c>
    </row>
    <row r="55" s="1" customFormat="1" ht="27" customHeight="1" spans="1:11">
      <c r="A55" s="6">
        <v>53</v>
      </c>
      <c r="B55" s="7" t="s">
        <v>82</v>
      </c>
      <c r="C55" s="7">
        <v>3</v>
      </c>
      <c r="D55" s="6" t="s">
        <v>83</v>
      </c>
      <c r="E55" s="6">
        <v>82.35</v>
      </c>
      <c r="F55" s="6">
        <f t="shared" si="0"/>
        <v>49.41</v>
      </c>
      <c r="G55" s="6">
        <v>81.6</v>
      </c>
      <c r="H55" s="6">
        <f t="shared" si="3"/>
        <v>32.64</v>
      </c>
      <c r="I55" s="6">
        <f t="shared" si="4"/>
        <v>82.05</v>
      </c>
      <c r="J55" s="8">
        <v>1</v>
      </c>
      <c r="K55" s="8" t="s">
        <v>14</v>
      </c>
    </row>
    <row r="56" s="1" customFormat="1" ht="27" customHeight="1" spans="1:11">
      <c r="A56" s="6">
        <v>54</v>
      </c>
      <c r="B56" s="9"/>
      <c r="C56" s="9"/>
      <c r="D56" s="6" t="s">
        <v>84</v>
      </c>
      <c r="E56" s="6">
        <v>72.35</v>
      </c>
      <c r="F56" s="6">
        <f t="shared" si="0"/>
        <v>43.41</v>
      </c>
      <c r="G56" s="6">
        <v>81.76</v>
      </c>
      <c r="H56" s="6">
        <f t="shared" si="3"/>
        <v>32.704</v>
      </c>
      <c r="I56" s="6">
        <f t="shared" si="4"/>
        <v>76.114</v>
      </c>
      <c r="J56" s="8">
        <v>2</v>
      </c>
      <c r="K56" s="8" t="s">
        <v>14</v>
      </c>
    </row>
    <row r="57" s="1" customFormat="1" ht="27" customHeight="1" spans="1:11">
      <c r="A57" s="6">
        <v>55</v>
      </c>
      <c r="B57" s="9"/>
      <c r="C57" s="9"/>
      <c r="D57" s="6" t="s">
        <v>85</v>
      </c>
      <c r="E57" s="6">
        <v>70</v>
      </c>
      <c r="F57" s="6">
        <f t="shared" si="0"/>
        <v>42</v>
      </c>
      <c r="G57" s="6">
        <v>84</v>
      </c>
      <c r="H57" s="6">
        <f t="shared" si="3"/>
        <v>33.6</v>
      </c>
      <c r="I57" s="6">
        <f t="shared" si="4"/>
        <v>75.6</v>
      </c>
      <c r="J57" s="8">
        <v>3</v>
      </c>
      <c r="K57" s="8" t="s">
        <v>14</v>
      </c>
    </row>
    <row r="58" s="1" customFormat="1" ht="27" customHeight="1" spans="1:11">
      <c r="A58" s="6">
        <v>56</v>
      </c>
      <c r="B58" s="9"/>
      <c r="C58" s="9"/>
      <c r="D58" s="6" t="s">
        <v>86</v>
      </c>
      <c r="E58" s="6">
        <v>72.1</v>
      </c>
      <c r="F58" s="6">
        <f t="shared" si="0"/>
        <v>43.26</v>
      </c>
      <c r="G58" s="6">
        <v>80.76</v>
      </c>
      <c r="H58" s="6">
        <f t="shared" si="3"/>
        <v>32.304</v>
      </c>
      <c r="I58" s="6">
        <f t="shared" si="4"/>
        <v>75.564</v>
      </c>
      <c r="J58" s="8">
        <v>4</v>
      </c>
      <c r="K58" s="8" t="s">
        <v>16</v>
      </c>
    </row>
    <row r="59" s="1" customFormat="1" ht="29" customHeight="1" spans="1:11">
      <c r="A59" s="6">
        <v>57</v>
      </c>
      <c r="B59" s="9"/>
      <c r="C59" s="9"/>
      <c r="D59" s="6" t="s">
        <v>87</v>
      </c>
      <c r="E59" s="6">
        <v>67.85</v>
      </c>
      <c r="F59" s="6">
        <f t="shared" si="0"/>
        <v>40.71</v>
      </c>
      <c r="G59" s="6">
        <v>82</v>
      </c>
      <c r="H59" s="6">
        <f t="shared" si="3"/>
        <v>32.8</v>
      </c>
      <c r="I59" s="6">
        <f t="shared" si="4"/>
        <v>73.51</v>
      </c>
      <c r="J59" s="8">
        <v>5</v>
      </c>
      <c r="K59" s="8" t="s">
        <v>16</v>
      </c>
    </row>
    <row r="60" s="1" customFormat="1" ht="30" customHeight="1" spans="1:11">
      <c r="A60" s="6">
        <v>58</v>
      </c>
      <c r="B60" s="9"/>
      <c r="C60" s="9"/>
      <c r="D60" s="6" t="s">
        <v>88</v>
      </c>
      <c r="E60" s="6">
        <v>68.7</v>
      </c>
      <c r="F60" s="6">
        <f t="shared" si="0"/>
        <v>41.22</v>
      </c>
      <c r="G60" s="6">
        <v>79.78</v>
      </c>
      <c r="H60" s="6">
        <f t="shared" si="3"/>
        <v>31.912</v>
      </c>
      <c r="I60" s="6">
        <f t="shared" si="4"/>
        <v>73.132</v>
      </c>
      <c r="J60" s="8">
        <v>6</v>
      </c>
      <c r="K60" s="8" t="s">
        <v>16</v>
      </c>
    </row>
    <row r="61" s="1" customFormat="1" ht="30" customHeight="1" spans="1:11">
      <c r="A61" s="6">
        <v>59</v>
      </c>
      <c r="B61" s="9"/>
      <c r="C61" s="9"/>
      <c r="D61" s="6" t="s">
        <v>89</v>
      </c>
      <c r="E61" s="6">
        <v>69.4</v>
      </c>
      <c r="F61" s="6">
        <f t="shared" si="0"/>
        <v>41.64</v>
      </c>
      <c r="G61" s="6">
        <v>78</v>
      </c>
      <c r="H61" s="6">
        <f t="shared" si="3"/>
        <v>31.2</v>
      </c>
      <c r="I61" s="6">
        <f t="shared" si="4"/>
        <v>72.84</v>
      </c>
      <c r="J61" s="8">
        <v>7</v>
      </c>
      <c r="K61" s="8" t="s">
        <v>16</v>
      </c>
    </row>
    <row r="62" s="1" customFormat="1" ht="30" customHeight="1" spans="1:11">
      <c r="A62" s="6">
        <v>60</v>
      </c>
      <c r="B62" s="9"/>
      <c r="C62" s="9"/>
      <c r="D62" s="6" t="s">
        <v>90</v>
      </c>
      <c r="E62" s="6">
        <v>67</v>
      </c>
      <c r="F62" s="6">
        <f t="shared" si="0"/>
        <v>40.2</v>
      </c>
      <c r="G62" s="6">
        <v>80.64</v>
      </c>
      <c r="H62" s="6">
        <f t="shared" si="3"/>
        <v>32.256</v>
      </c>
      <c r="I62" s="6">
        <f t="shared" si="4"/>
        <v>72.456</v>
      </c>
      <c r="J62" s="8">
        <v>8</v>
      </c>
      <c r="K62" s="8" t="s">
        <v>16</v>
      </c>
    </row>
    <row r="63" s="1" customFormat="1" ht="33" customHeight="1" spans="1:11">
      <c r="A63" s="6">
        <v>61</v>
      </c>
      <c r="B63" s="10"/>
      <c r="C63" s="10"/>
      <c r="D63" s="6" t="s">
        <v>91</v>
      </c>
      <c r="E63" s="6">
        <v>67.05</v>
      </c>
      <c r="F63" s="6">
        <f t="shared" si="0"/>
        <v>40.23</v>
      </c>
      <c r="G63" s="6">
        <v>79.24</v>
      </c>
      <c r="H63" s="6">
        <f t="shared" si="3"/>
        <v>31.696</v>
      </c>
      <c r="I63" s="6">
        <f t="shared" si="4"/>
        <v>71.926</v>
      </c>
      <c r="J63" s="8">
        <v>9</v>
      </c>
      <c r="K63" s="8" t="s">
        <v>16</v>
      </c>
    </row>
    <row r="64" s="1" customFormat="1" ht="27" customHeight="1" spans="1:11">
      <c r="A64" s="6">
        <v>62</v>
      </c>
      <c r="B64" s="7" t="s">
        <v>92</v>
      </c>
      <c r="C64" s="7">
        <v>2</v>
      </c>
      <c r="D64" s="6" t="s">
        <v>93</v>
      </c>
      <c r="E64" s="6">
        <v>72</v>
      </c>
      <c r="F64" s="6">
        <f t="shared" si="0"/>
        <v>43.2</v>
      </c>
      <c r="G64" s="6">
        <v>77.82</v>
      </c>
      <c r="H64" s="6">
        <f t="shared" si="3"/>
        <v>31.128</v>
      </c>
      <c r="I64" s="6">
        <f t="shared" si="4"/>
        <v>74.328</v>
      </c>
      <c r="J64" s="8">
        <v>1</v>
      </c>
      <c r="K64" s="8" t="s">
        <v>14</v>
      </c>
    </row>
    <row r="65" s="1" customFormat="1" ht="27" customHeight="1" spans="1:11">
      <c r="A65" s="6">
        <v>63</v>
      </c>
      <c r="B65" s="9"/>
      <c r="C65" s="9"/>
      <c r="D65" s="6" t="s">
        <v>94</v>
      </c>
      <c r="E65" s="6">
        <v>64</v>
      </c>
      <c r="F65" s="6">
        <f t="shared" si="0"/>
        <v>38.4</v>
      </c>
      <c r="G65" s="6">
        <v>80.52</v>
      </c>
      <c r="H65" s="6">
        <f t="shared" si="3"/>
        <v>32.208</v>
      </c>
      <c r="I65" s="6">
        <f t="shared" si="4"/>
        <v>70.608</v>
      </c>
      <c r="J65" s="8">
        <v>2</v>
      </c>
      <c r="K65" s="8" t="s">
        <v>14</v>
      </c>
    </row>
    <row r="66" s="1" customFormat="1" ht="27" customHeight="1" spans="1:11">
      <c r="A66" s="6">
        <v>64</v>
      </c>
      <c r="B66" s="9"/>
      <c r="C66" s="9"/>
      <c r="D66" s="6" t="s">
        <v>95</v>
      </c>
      <c r="E66" s="6">
        <v>65</v>
      </c>
      <c r="F66" s="6">
        <f t="shared" si="0"/>
        <v>39</v>
      </c>
      <c r="G66" s="6">
        <v>78.54</v>
      </c>
      <c r="H66" s="6">
        <f t="shared" si="3"/>
        <v>31.416</v>
      </c>
      <c r="I66" s="6">
        <f t="shared" si="4"/>
        <v>70.416</v>
      </c>
      <c r="J66" s="8">
        <v>3</v>
      </c>
      <c r="K66" s="8" t="s">
        <v>16</v>
      </c>
    </row>
    <row r="67" s="1" customFormat="1" ht="27" customHeight="1" spans="1:11">
      <c r="A67" s="6">
        <v>65</v>
      </c>
      <c r="B67" s="9"/>
      <c r="C67" s="9"/>
      <c r="D67" s="6" t="s">
        <v>96</v>
      </c>
      <c r="E67" s="6">
        <v>61</v>
      </c>
      <c r="F67" s="6">
        <f>E67*0.6</f>
        <v>36.6</v>
      </c>
      <c r="G67" s="6">
        <v>83.3</v>
      </c>
      <c r="H67" s="6">
        <f t="shared" si="3"/>
        <v>33.32</v>
      </c>
      <c r="I67" s="6">
        <f t="shared" si="4"/>
        <v>69.92</v>
      </c>
      <c r="J67" s="8">
        <v>4</v>
      </c>
      <c r="K67" s="8" t="s">
        <v>16</v>
      </c>
    </row>
    <row r="68" s="1" customFormat="1" ht="27" customHeight="1" spans="1:11">
      <c r="A68" s="6">
        <v>66</v>
      </c>
      <c r="B68" s="9"/>
      <c r="C68" s="9"/>
      <c r="D68" s="6" t="s">
        <v>97</v>
      </c>
      <c r="E68" s="6">
        <v>58</v>
      </c>
      <c r="F68" s="6">
        <f>E68*0.6</f>
        <v>34.8</v>
      </c>
      <c r="G68" s="6">
        <v>77.98</v>
      </c>
      <c r="H68" s="6">
        <f t="shared" si="3"/>
        <v>31.192</v>
      </c>
      <c r="I68" s="6">
        <f t="shared" si="4"/>
        <v>65.992</v>
      </c>
      <c r="J68" s="8">
        <v>5</v>
      </c>
      <c r="K68" s="8" t="s">
        <v>16</v>
      </c>
    </row>
    <row r="69" s="1" customFormat="1" ht="27" customHeight="1" spans="1:11">
      <c r="A69" s="6">
        <v>67</v>
      </c>
      <c r="B69" s="10"/>
      <c r="C69" s="10"/>
      <c r="D69" s="6" t="s">
        <v>98</v>
      </c>
      <c r="E69" s="6">
        <v>61</v>
      </c>
      <c r="F69" s="6">
        <f>E69*0.6</f>
        <v>36.6</v>
      </c>
      <c r="G69" s="6" t="s">
        <v>54</v>
      </c>
      <c r="H69" s="6">
        <v>0</v>
      </c>
      <c r="I69" s="6">
        <v>36.6</v>
      </c>
      <c r="J69" s="8">
        <v>6</v>
      </c>
      <c r="K69" s="8" t="s">
        <v>16</v>
      </c>
    </row>
  </sheetData>
  <autoFilter xmlns:etc="http://www.wps.cn/officeDocument/2017/etCustomData" ref="A2:K69" etc:filterBottomFollowUsedRange="0">
    <extLst/>
  </autoFilter>
  <sortState ref="A3:L69">
    <sortCondition ref="B3:B69"/>
    <sortCondition ref="I3:I69" descending="1"/>
    <sortCondition ref="J3:J69"/>
  </sortState>
  <mergeCells count="35">
    <mergeCell ref="A1:K1"/>
    <mergeCell ref="B3:B5"/>
    <mergeCell ref="B6:B11"/>
    <mergeCell ref="B12:B14"/>
    <mergeCell ref="B15:B17"/>
    <mergeCell ref="B18:B20"/>
    <mergeCell ref="B21:B23"/>
    <mergeCell ref="B24:B26"/>
    <mergeCell ref="B27:B29"/>
    <mergeCell ref="B30:B33"/>
    <mergeCell ref="B34:B36"/>
    <mergeCell ref="B37:B39"/>
    <mergeCell ref="B40:B42"/>
    <mergeCell ref="B43:B48"/>
    <mergeCell ref="B49:B51"/>
    <mergeCell ref="B52:B54"/>
    <mergeCell ref="B55:B63"/>
    <mergeCell ref="B64:B69"/>
    <mergeCell ref="C3:C5"/>
    <mergeCell ref="C6:C11"/>
    <mergeCell ref="C12:C14"/>
    <mergeCell ref="C15:C17"/>
    <mergeCell ref="C18:C20"/>
    <mergeCell ref="C21:C23"/>
    <mergeCell ref="C24:C26"/>
    <mergeCell ref="C27:C29"/>
    <mergeCell ref="C30:C33"/>
    <mergeCell ref="C34:C36"/>
    <mergeCell ref="C37:C39"/>
    <mergeCell ref="C40:C42"/>
    <mergeCell ref="C43:C48"/>
    <mergeCell ref="C49:C51"/>
    <mergeCell ref="C52:C54"/>
    <mergeCell ref="C55:C63"/>
    <mergeCell ref="C64:C6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肖娜</cp:lastModifiedBy>
  <dcterms:created xsi:type="dcterms:W3CDTF">2026-06-15T02:13:00Z</dcterms:created>
  <dcterms:modified xsi:type="dcterms:W3CDTF">2026-06-15T08:01:35Z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9EB8191AAC254B68A10DC6779ED0A500_11</vt:lpwstr>
  </property>
  <property fmtid="{D5CDD505-2E9C-101B-9397-08002B2CF9AE}" pid="3" name="KSOProductBuildVer">
    <vt:lpwstr>2052-12.1.0.26895</vt:lpwstr>
  </property>
  <property fmtid="{D5CDD505-2E9C-101B-9397-08002B2CF9AE}" pid="4" name="CalculationRule">
    <vt:i4>1</vt:i4>
  </property>
</Properties>
</file>