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<sst xmlns="http://schemas.openxmlformats.org/spreadsheetml/2006/main" count="67" uniqueCount="48">
  <si>
    <t>附件2</t>
  </si>
  <si>
    <t>石棉县2026年上半年公开考试招聘事业单位工作人员（医护类）考试总成绩及进入体检人员名单</t>
  </si>
  <si>
    <t>序号</t>
  </si>
  <si>
    <t>考生姓名</t>
  </si>
  <si>
    <t>报考单位</t>
  </si>
  <si>
    <t>报考岗位</t>
  </si>
  <si>
    <t>岗位编码</t>
  </si>
  <si>
    <t>准考证号</t>
  </si>
  <si>
    <t>卫生公共基础
（不含中医）</t>
  </si>
  <si>
    <t>加分</t>
  </si>
  <si>
    <t>笔试总成绩</t>
  </si>
  <si>
    <t>笔试折合</t>
  </si>
  <si>
    <t>面试成绩</t>
  </si>
  <si>
    <t>面试折合</t>
  </si>
  <si>
    <t>考试总成绩</t>
  </si>
  <si>
    <t>排名</t>
  </si>
  <si>
    <t>是否进入体检</t>
  </si>
  <si>
    <t>备注</t>
  </si>
  <si>
    <t>安燕</t>
  </si>
  <si>
    <t>石棉县安顺场中心卫生院</t>
  </si>
  <si>
    <t>中医医师</t>
  </si>
  <si>
    <t>216005067091</t>
  </si>
  <si>
    <t>1651160102328</t>
  </si>
  <si>
    <t>是</t>
  </si>
  <si>
    <t>吴浩</t>
  </si>
  <si>
    <t>1651160101115</t>
  </si>
  <si>
    <t>毛国英</t>
  </si>
  <si>
    <t>石棉县蟹螺藏族乡卫生院</t>
  </si>
  <si>
    <t>影像技师</t>
  </si>
  <si>
    <t>216005068092</t>
  </si>
  <si>
    <t>1651160103103</t>
  </si>
  <si>
    <t>李欣芮</t>
  </si>
  <si>
    <t>石棉县新棉街道社区卫生服务中心</t>
  </si>
  <si>
    <t>药师</t>
  </si>
  <si>
    <t>216005069093</t>
  </si>
  <si>
    <t>1651160100808</t>
  </si>
  <si>
    <t>高文艺</t>
  </si>
  <si>
    <t>1651160103417</t>
  </si>
  <si>
    <t>牛苦金卓</t>
  </si>
  <si>
    <t>1651160103009</t>
  </si>
  <si>
    <t>聂春美</t>
  </si>
  <si>
    <t>石棉县丰乐乡卫生院</t>
  </si>
  <si>
    <t>216005070094</t>
  </si>
  <si>
    <t>1651160101201</t>
  </si>
  <si>
    <t>王巧</t>
  </si>
  <si>
    <t>1651160103323</t>
  </si>
  <si>
    <t>杨力红</t>
  </si>
  <si>
    <t>1651160100716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</si>
</sst>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黑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zoomScale="115" zoomScaleNormal="115" workbookViewId="0">
      <selection activeCell="R10" sqref="R10"/>
    </sheetView>
  </sheetViews>
  <sheetFormatPr defaultColWidth="9" defaultRowHeight="13.5"/>
  <cols>
    <col min="1" max="1" width="6.19166666666667" customWidth="1"/>
    <col min="3" max="3" width="32.3833333333333" customWidth="1"/>
    <col min="4" max="4" width="13.375" customWidth="1"/>
    <col min="5" max="5" width="13.7" customWidth="1"/>
    <col min="6" max="6" width="13.5833333333333" customWidth="1"/>
    <col min="8" max="8" width="6.29166666666667" customWidth="1"/>
    <col min="9" max="9" width="6.3" customWidth="1"/>
    <col min="10" max="10" width="7.93333333333333" customWidth="1"/>
  </cols>
  <sheetData>
    <row r="1" spans="1:16">
      <c r="A1" t="s">
        <v>0</v>
      </c>
    </row>
    <row r="2" ht="30" customHeight="1" spans="1:1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61" customHeight="1" spans="1:1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 ht="40" customHeight="1" spans="1:16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50</v>
      </c>
      <c r="H4" s="3"/>
      <c r="I4" s="3">
        <v>50</v>
      </c>
      <c r="J4" s="3">
        <f>I4*0.6</f>
        <v>30</v>
      </c>
      <c r="K4" s="3">
        <v>83.22</v>
      </c>
      <c r="L4" s="3">
        <f>K4*0.4</f>
        <v>33.288</v>
      </c>
      <c r="M4" s="3">
        <f>J4+L4</f>
        <v>63.288</v>
      </c>
      <c r="N4" s="3">
        <v>1</v>
      </c>
      <c r="O4" s="4" t="s">
        <v>23</v>
      </c>
      <c r="P4" s="3"/>
    </row>
    <row r="5" ht="40" customHeight="1" spans="1:16">
      <c r="A5" s="3">
        <v>2</v>
      </c>
      <c r="B5" s="3" t="s">
        <v>24</v>
      </c>
      <c r="C5" s="3" t="s">
        <v>19</v>
      </c>
      <c r="D5" s="3" t="s">
        <v>20</v>
      </c>
      <c r="E5" s="3" t="s">
        <v>21</v>
      </c>
      <c r="F5" s="3" t="s">
        <v>25</v>
      </c>
      <c r="G5" s="3">
        <v>44</v>
      </c>
      <c r="H5" s="3"/>
      <c r="I5" s="3">
        <v>44</v>
      </c>
      <c r="J5" s="3">
        <f t="shared" ref="J5:J12" si="0">I5*0.6</f>
        <v>26.4</v>
      </c>
      <c r="K5" s="5">
        <v>83.2</v>
      </c>
      <c r="L5" s="3">
        <f t="shared" ref="L5:L12" si="1">K5*0.4</f>
        <v>33.28</v>
      </c>
      <c r="M5" s="3">
        <f t="shared" ref="M5:M12" si="2">J5+L5</f>
        <v>59.68</v>
      </c>
      <c r="N5" s="3">
        <v>2</v>
      </c>
      <c r="O5" s="3"/>
      <c r="P5" s="3"/>
    </row>
    <row r="6" ht="40" customHeight="1" spans="1:16">
      <c r="A6" s="3">
        <v>3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>
        <v>61</v>
      </c>
      <c r="H6" s="3"/>
      <c r="I6" s="3">
        <v>61</v>
      </c>
      <c r="J6" s="3">
        <f t="shared" si="0"/>
        <v>36.6</v>
      </c>
      <c r="K6" s="3">
        <v>83.66</v>
      </c>
      <c r="L6" s="3">
        <f t="shared" si="1"/>
        <v>33.464</v>
      </c>
      <c r="M6" s="3">
        <f t="shared" si="2"/>
        <v>70.064</v>
      </c>
      <c r="N6" s="3">
        <v>1</v>
      </c>
      <c r="O6" s="4" t="s">
        <v>23</v>
      </c>
      <c r="P6" s="3"/>
    </row>
    <row r="7" ht="40" customHeight="1" spans="1:16">
      <c r="A7" s="3">
        <v>4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>
        <v>52</v>
      </c>
      <c r="H7" s="3"/>
      <c r="I7" s="3">
        <v>52</v>
      </c>
      <c r="J7" s="3">
        <f t="shared" si="0"/>
        <v>31.2</v>
      </c>
      <c r="K7" s="3">
        <v>83.72</v>
      </c>
      <c r="L7" s="3">
        <f t="shared" si="1"/>
        <v>33.488</v>
      </c>
      <c r="M7" s="3">
        <f t="shared" si="2"/>
        <v>64.688</v>
      </c>
      <c r="N7" s="3">
        <v>1</v>
      </c>
      <c r="O7" s="3" t="s">
        <v>23</v>
      </c>
      <c r="P7" s="3"/>
    </row>
    <row r="8" ht="40" customHeight="1" spans="1:16">
      <c r="A8" s="3">
        <v>5</v>
      </c>
      <c r="B8" s="3" t="s">
        <v>36</v>
      </c>
      <c r="C8" s="3" t="s">
        <v>32</v>
      </c>
      <c r="D8" s="3" t="s">
        <v>33</v>
      </c>
      <c r="E8" s="3" t="s">
        <v>34</v>
      </c>
      <c r="F8" s="3" t="s">
        <v>37</v>
      </c>
      <c r="G8" s="3">
        <v>45</v>
      </c>
      <c r="H8" s="3"/>
      <c r="I8" s="3">
        <v>45</v>
      </c>
      <c r="J8" s="3">
        <f t="shared" si="0"/>
        <v>27</v>
      </c>
      <c r="K8" s="3">
        <v>79.64</v>
      </c>
      <c r="L8" s="3">
        <f t="shared" si="1"/>
        <v>31.856</v>
      </c>
      <c r="M8" s="3">
        <f t="shared" si="2"/>
        <v>58.856</v>
      </c>
      <c r="N8" s="3">
        <v>2</v>
      </c>
      <c r="O8" s="3"/>
      <c r="P8" s="3"/>
    </row>
    <row r="9" ht="40" customHeight="1" spans="1:16">
      <c r="A9" s="3">
        <v>6</v>
      </c>
      <c r="B9" s="3" t="s">
        <v>38</v>
      </c>
      <c r="C9" s="3" t="s">
        <v>32</v>
      </c>
      <c r="D9" s="3" t="s">
        <v>33</v>
      </c>
      <c r="E9" s="3" t="s">
        <v>34</v>
      </c>
      <c r="F9" s="3" t="s">
        <v>39</v>
      </c>
      <c r="G9" s="3">
        <v>43</v>
      </c>
      <c r="H9" s="3"/>
      <c r="I9" s="3">
        <v>43</v>
      </c>
      <c r="J9" s="3">
        <f t="shared" si="0"/>
        <v>25.8</v>
      </c>
      <c r="K9" s="5">
        <v>79</v>
      </c>
      <c r="L9" s="3">
        <f t="shared" si="1"/>
        <v>31.6</v>
      </c>
      <c r="M9" s="3">
        <f t="shared" si="2"/>
        <v>57.4</v>
      </c>
      <c r="N9" s="3">
        <v>3</v>
      </c>
      <c r="O9" s="3"/>
      <c r="P9" s="3"/>
    </row>
    <row r="10" ht="40" customHeight="1" spans="1:16">
      <c r="A10" s="3">
        <v>7</v>
      </c>
      <c r="B10" s="3" t="s">
        <v>40</v>
      </c>
      <c r="C10" s="3" t="s">
        <v>41</v>
      </c>
      <c r="D10" s="3" t="s">
        <v>33</v>
      </c>
      <c r="E10" s="3" t="s">
        <v>42</v>
      </c>
      <c r="F10" s="3" t="s">
        <v>43</v>
      </c>
      <c r="G10" s="3">
        <v>50</v>
      </c>
      <c r="H10" s="3"/>
      <c r="I10" s="3">
        <v>50</v>
      </c>
      <c r="J10" s="3">
        <f t="shared" si="0"/>
        <v>30</v>
      </c>
      <c r="K10" s="3">
        <v>86.08</v>
      </c>
      <c r="L10" s="3">
        <f t="shared" si="1"/>
        <v>34.432</v>
      </c>
      <c r="M10" s="3">
        <f t="shared" si="2"/>
        <v>64.432</v>
      </c>
      <c r="N10" s="3">
        <v>1</v>
      </c>
      <c r="O10" s="4" t="s">
        <v>23</v>
      </c>
      <c r="P10" s="3"/>
    </row>
    <row r="11" ht="40" customHeight="1" spans="1:16">
      <c r="A11" s="3">
        <v>8</v>
      </c>
      <c r="B11" s="3" t="s">
        <v>44</v>
      </c>
      <c r="C11" s="3" t="s">
        <v>41</v>
      </c>
      <c r="D11" s="3" t="s">
        <v>33</v>
      </c>
      <c r="E11" s="3" t="s">
        <v>42</v>
      </c>
      <c r="F11" s="3" t="s">
        <v>45</v>
      </c>
      <c r="G11" s="3">
        <v>45</v>
      </c>
      <c r="H11" s="3"/>
      <c r="I11" s="3">
        <v>45</v>
      </c>
      <c r="J11" s="3">
        <f t="shared" si="0"/>
        <v>27</v>
      </c>
      <c r="K11" s="3">
        <v>81.68</v>
      </c>
      <c r="L11" s="3">
        <f t="shared" si="1"/>
        <v>32.672</v>
      </c>
      <c r="M11" s="3">
        <f t="shared" si="2"/>
        <v>59.672</v>
      </c>
      <c r="N11" s="3">
        <v>2</v>
      </c>
      <c r="O11" s="3"/>
      <c r="P11" s="3"/>
    </row>
    <row r="12" ht="40" customHeight="1" spans="1:16">
      <c r="A12" s="3">
        <v>9</v>
      </c>
      <c r="B12" s="3" t="s">
        <v>46</v>
      </c>
      <c r="C12" s="3" t="s">
        <v>41</v>
      </c>
      <c r="D12" s="3" t="s">
        <v>33</v>
      </c>
      <c r="E12" s="3" t="s">
        <v>42</v>
      </c>
      <c r="F12" s="3" t="s">
        <v>47</v>
      </c>
      <c r="G12" s="3">
        <v>46</v>
      </c>
      <c r="H12" s="3"/>
      <c r="I12" s="3">
        <v>46</v>
      </c>
      <c r="J12" s="3">
        <f t="shared" si="0"/>
        <v>27.6</v>
      </c>
      <c r="K12" s="3">
        <v>77.5</v>
      </c>
      <c r="L12" s="3">
        <f t="shared" si="1"/>
        <v>31</v>
      </c>
      <c r="M12" s="3">
        <f t="shared" si="2"/>
        <v>58.6</v>
      </c>
      <c r="N12" s="3">
        <v>3</v>
      </c>
      <c r="O12" s="3"/>
      <c r="P12" s="3"/>
    </row>
  </sheetData>
  <mergeCells count="1">
    <mergeCell ref="A2:P2"/>
  </mergeCells>
  <pageMargins left="0.751388888888889" right="0.751388888888889" top="0.786805555555556" bottom="0.786805555555556" header="0.5" footer="0.5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@cyj</cp:lastModifiedBy>
  <dcterms:created xsi:type="dcterms:W3CDTF">2025-12-18T06:57:00Z</dcterms:created>
  <dcterms:modified xsi:type="dcterms:W3CDTF">2026-06-14T04:03:06Z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89DEF9650402424FAD27B224FCB2DEC2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