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mc:AlternateContent xmlns:mc="http://schemas.openxmlformats.org/markup-compatibility/2006">
    <mc:Choice Requires="x15">
      <x15ac:absPath xmlns:x15ac="http://schemas.microsoft.com/office/spreadsheetml/2010/11/ac" url="G:\2026年1月起管理科工作\2、公开招聘\1、2026年人社厅统招\17、总成绩\"/>
    </mc:Choice>
  </mc:AlternateContent>
  <xr:revisionPtr revIDLastSave="0" documentId="13_ncr:1_{F8F9108C-4077-4C2B-9C9F-191F13CAA0ED}" xr6:coauthVersionLast="36" xr6:coauthVersionMax="36" xr10:uidLastSave="{00000000-0000-0000-0000-000000000000}"/>
  <bookViews>
    <workbookView xWindow="0" yWindow="0" windowWidth="28800" windowHeight="12375" xr2:uid="{00000000-000D-0000-FFFF-FFFF00000000}"/>
  </bookViews>
  <sheets>
    <sheet name="Sheet2" sheetId="2" r:id="rId1"/>
  </sheets>
  <definedNames>
    <definedName name="_xlnm._FilterDatabase" localSheetId="0" hidden="1">Sheet2!$A$3:$N$28</definedName>
  </definedNames>
  <calcPr calcId="179021"/>
</workbook>
</file>

<file path=xl/calcChain.xml><?xml version="1.0" encoding="utf-8"?>
<calcChain xmlns="http://schemas.openxmlformats.org/spreadsheetml/2006/main">
  <c r="L5" i="2" l="1"/>
  <c r="L6" i="2"/>
  <c r="L7" i="2"/>
  <c r="L8" i="2"/>
  <c r="L9" i="2"/>
  <c r="L10" i="2"/>
  <c r="L12" i="2"/>
  <c r="L13" i="2"/>
  <c r="L14" i="2"/>
  <c r="L15" i="2"/>
  <c r="L16" i="2"/>
  <c r="L17" i="2"/>
  <c r="L18" i="2"/>
  <c r="L21" i="2"/>
  <c r="L22" i="2"/>
  <c r="L23" i="2"/>
  <c r="L24" i="2"/>
  <c r="L25" i="2"/>
  <c r="L4" i="2"/>
</calcChain>
</file>

<file path=xl/sharedStrings.xml><?xml version="1.0" encoding="utf-8"?>
<sst xmlns="http://schemas.openxmlformats.org/spreadsheetml/2006/main" count="150" uniqueCount="86">
  <si>
    <t>序号</t>
  </si>
  <si>
    <t>姓名</t>
  </si>
  <si>
    <t>报考岗位</t>
  </si>
  <si>
    <t>秦慧源</t>
  </si>
  <si>
    <t>人文与管理学院教学科行政管理岗</t>
  </si>
  <si>
    <t>性别</t>
  </si>
  <si>
    <t>男</t>
  </si>
  <si>
    <t>女</t>
  </si>
  <si>
    <t>结构化面试成绩</t>
    <phoneticPr fontId="2" type="noConversion"/>
  </si>
  <si>
    <t>职业能力倾向测验成绩</t>
  </si>
  <si>
    <t>综合应用能力成绩</t>
  </si>
  <si>
    <t>考试总成绩</t>
    <phoneticPr fontId="2" type="noConversion"/>
  </si>
  <si>
    <t>附件</t>
    <phoneticPr fontId="2" type="noConversion"/>
  </si>
  <si>
    <t>报考岗位代码</t>
    <phoneticPr fontId="2" type="noConversion"/>
  </si>
  <si>
    <t>考试总成绩排名</t>
    <phoneticPr fontId="2" type="noConversion"/>
  </si>
  <si>
    <t>招聘人数</t>
    <phoneticPr fontId="2" type="noConversion"/>
  </si>
  <si>
    <t>笔试准考证</t>
    <phoneticPr fontId="2" type="noConversion"/>
  </si>
  <si>
    <t>国有资产管理处相关科室行政管理岗</t>
  </si>
  <si>
    <t>党委宣传部（党委教师工作部）理论科行政管理岗</t>
  </si>
  <si>
    <t>招生与就业指导服务中心相关科室行政管理岗</t>
  </si>
  <si>
    <t>团委相关科室行政管理岗</t>
  </si>
  <si>
    <t>医学技术与人工智能学院相关科室行政管理岗</t>
  </si>
  <si>
    <t>财务处会计核算科行政管理岗</t>
  </si>
  <si>
    <t>人事处相关科室行政管理岗</t>
  </si>
  <si>
    <t>1145151402320</t>
  </si>
  <si>
    <t>1145151401705</t>
  </si>
  <si>
    <t>1145151402322</t>
  </si>
  <si>
    <t>1145151402706</t>
  </si>
  <si>
    <t>1145151403126</t>
  </si>
  <si>
    <t>1145151401428</t>
  </si>
  <si>
    <t>1145151401207</t>
  </si>
  <si>
    <t>1145151401619</t>
  </si>
  <si>
    <t>1145151401501</t>
  </si>
  <si>
    <t>1145151402125</t>
  </si>
  <si>
    <t>1145151401518</t>
  </si>
  <si>
    <t>1145151401711</t>
  </si>
  <si>
    <t>1145151401116</t>
  </si>
  <si>
    <t>1145151402505</t>
  </si>
  <si>
    <t>1145151400518</t>
  </si>
  <si>
    <t>1145151401127</t>
  </si>
  <si>
    <t>1145151402709</t>
  </si>
  <si>
    <t>1145151401402</t>
  </si>
  <si>
    <t>1145151400327</t>
  </si>
  <si>
    <t>1145151401007</t>
  </si>
  <si>
    <t>1145151401412</t>
  </si>
  <si>
    <t>1145151402615</t>
  </si>
  <si>
    <t>1145151400130</t>
  </si>
  <si>
    <t>1145151400617</t>
  </si>
  <si>
    <t>张仕琳</t>
  </si>
  <si>
    <t>王茹萍</t>
  </si>
  <si>
    <t>蒙志仁</t>
  </si>
  <si>
    <t>刘有顺</t>
  </si>
  <si>
    <t>谢绍磊</t>
  </si>
  <si>
    <t>韦家兴</t>
  </si>
  <si>
    <t>黄靖芸</t>
  </si>
  <si>
    <t>农意扬</t>
  </si>
  <si>
    <t>王宇浩</t>
  </si>
  <si>
    <t>何雨婷</t>
  </si>
  <si>
    <t>卢雅婧</t>
  </si>
  <si>
    <t>刘雨璇</t>
  </si>
  <si>
    <t>宋嘉馨</t>
  </si>
  <si>
    <t>梁凤芝</t>
  </si>
  <si>
    <t>王一伊</t>
  </si>
  <si>
    <t>张莹丹</t>
  </si>
  <si>
    <t>黄柳焕</t>
  </si>
  <si>
    <t>骆澜溪</t>
  </si>
  <si>
    <t>胡旺阳</t>
  </si>
  <si>
    <t>蒙新升</t>
  </si>
  <si>
    <t>黄金妙</t>
  </si>
  <si>
    <t>晋文家</t>
  </si>
  <si>
    <t>张湘萱</t>
  </si>
  <si>
    <t>放弃</t>
    <phoneticPr fontId="2" type="noConversion"/>
  </si>
  <si>
    <t>公共科目笔试成绩</t>
    <phoneticPr fontId="2" type="noConversion"/>
  </si>
  <si>
    <t>是</t>
    <phoneticPr fontId="2" type="noConversion"/>
  </si>
  <si>
    <t>否</t>
    <phoneticPr fontId="2" type="noConversion"/>
  </si>
  <si>
    <t>451500189</t>
  </si>
  <si>
    <t>451500190</t>
  </si>
  <si>
    <t>451500191</t>
  </si>
  <si>
    <t>451500192</t>
  </si>
  <si>
    <t>451500193</t>
  </si>
  <si>
    <t>451500194</t>
  </si>
  <si>
    <t>451500195</t>
  </si>
  <si>
    <t>451500196</t>
  </si>
  <si>
    <t>注：
1.报考成功人数超过1:4的岗位需参加公共科目笔试。
2.面试成绩计算
  无专业能力测试，面试成绩=结构化面试成绩。
3.考试总成绩计算
  有笔试岗位的考试总成绩=公共科目笔试成绩÷3+面试成绩。
4.进行公共结构化面试，时面试人数达不到3︰1比例的，合格分数为70分，未达合格分数者不得进入下一程序。
各项成绩计算均保留小数点后两位，尾数四舍五入。</t>
    <phoneticPr fontId="2" type="noConversion"/>
  </si>
  <si>
    <t>右江民族医学院2026年区直事业单位统一公开招聘工作人员考试总成绩及拟考察人选名单</t>
    <phoneticPr fontId="2" type="noConversion"/>
  </si>
  <si>
    <t>是否进入考察</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</si>
</sst>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7">
    <font>
      <sz val="11"/>
      <color theme="1"/>
      <name val="宋体"/>
      <charset val="134"/>
      <scheme val="minor"/>
    </font>
    <font>
      <sz val="11"/>
      <color indexed="8"/>
      <name val="宋体"/>
      <family val="3"/>
      <charset val="134"/>
    </font>
    <font>
      <sz val="9"/>
      <name val="宋体"/>
      <family val="3"/>
      <charset val="134"/>
      <scheme val="minor"/>
    </font>
    <font>
      <sz val="11"/>
      <color theme="1"/>
      <name val="宋体"/>
      <family val="3"/>
      <charset val="134"/>
      <scheme val="minor"/>
    </font>
    <font>
      <sz val="11"/>
      <color theme="1"/>
      <name val="黑体"/>
      <family val="3"/>
      <charset val="134"/>
    </font>
    <font>
      <sz val="18"/>
      <color theme="1"/>
      <name val="方正小标宋简体"/>
      <charset val="134"/>
    </font>
    <font>
      <b/>
      <sz val="11"/>
      <color theme="1"/>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1" fillId="0" borderId="0">
      <alignment vertical="center"/>
    </xf>
    <xf numFmtId="0" fontId="3" fillId="0" borderId="0">
      <alignment vertical="center"/>
    </xf>
  </cellStyleXfs>
  <cellXfs count="15">
    <xf numFmtId="0" fontId="0" fillId="0" borderId="0" xfId="0" applyAlignment="1">
      <alignment vertical="center"/>
    </xf>
    <xf numFmtId="0" fontId="3" fillId="0" borderId="0" xfId="2">
      <alignment vertical="center"/>
    </xf>
    <xf numFmtId="0" fontId="4" fillId="0" borderId="0" xfId="2" applyFont="1" applyFill="1" applyAlignment="1">
      <alignment horizontal="left" vertical="center"/>
    </xf>
    <xf numFmtId="0" fontId="6" fillId="0" borderId="1" xfId="2"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6" fillId="0" borderId="1" xfId="2" applyFont="1" applyFill="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176" fontId="3" fillId="0" borderId="1" xfId="0" applyNumberFormat="1"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2" xfId="2" applyFont="1" applyFill="1" applyBorder="1" applyAlignment="1">
      <alignment horizontal="center" vertical="center"/>
    </xf>
    <xf numFmtId="0" fontId="3" fillId="0" borderId="1" xfId="0" applyFont="1" applyBorder="1" applyAlignment="1">
      <alignment horizontal="left" vertical="center" wrapText="1"/>
    </xf>
  </cellXfs>
  <cellStyles count="3">
    <cellStyle name="常规" xfId="0" builtinId="0"/>
    <cellStyle name="常规 2" xfId="1" xr:uid="{00000000-0005-0000-0000-000031000000}"/>
    <cellStyle name="常规 3" xfId="2"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8"/>
  <sheetViews>
    <sheetView tabSelected="1" workbookViewId="0">
      <selection activeCell="N4" sqref="N4"/>
    </sheetView>
  </sheetViews>
  <sheetFormatPr defaultColWidth="9" defaultRowHeight="13.5"/>
  <cols>
    <col min="1" max="1" width="6.5" bestFit="1" customWidth="1"/>
    <col min="2" max="2" width="48.375" customWidth="1"/>
    <col min="3" max="3" width="14.125" bestFit="1" customWidth="1"/>
    <col min="4" max="4" width="9.75" bestFit="1" customWidth="1"/>
    <col min="5" max="5" width="8.125" customWidth="1"/>
    <col min="6" max="6" width="5.75" bestFit="1" customWidth="1"/>
    <col min="7" max="7" width="22" customWidth="1"/>
    <col min="8" max="10" width="9" customWidth="1"/>
  </cols>
  <sheetData>
    <row r="1" spans="1:14">
      <c r="A1" s="2" t="s">
        <v>12</v>
      </c>
      <c r="B1" s="1"/>
      <c r="C1" s="1"/>
      <c r="D1" s="1"/>
      <c r="E1" s="1"/>
      <c r="F1" s="1"/>
      <c r="G1" s="1"/>
    </row>
    <row r="2" spans="1:14" ht="22.5">
      <c r="A2" s="13" t="s">
        <v>84</v>
      </c>
      <c r="B2" s="13"/>
      <c r="C2" s="13"/>
      <c r="D2" s="13"/>
      <c r="E2" s="13"/>
      <c r="F2" s="13"/>
      <c r="G2" s="13"/>
      <c r="H2" s="13"/>
      <c r="I2" s="13"/>
      <c r="J2" s="13"/>
      <c r="K2" s="13"/>
      <c r="L2" s="13"/>
      <c r="M2" s="13"/>
      <c r="N2" s="13"/>
    </row>
    <row r="3" spans="1:14" ht="40.5">
      <c r="A3" s="3" t="s">
        <v>0</v>
      </c>
      <c r="B3" s="3" t="s">
        <v>2</v>
      </c>
      <c r="C3" s="3" t="s">
        <v>13</v>
      </c>
      <c r="D3" s="3" t="s">
        <v>15</v>
      </c>
      <c r="E3" s="3" t="s">
        <v>1</v>
      </c>
      <c r="F3" s="3" t="s">
        <v>5</v>
      </c>
      <c r="G3" s="3" t="s">
        <v>16</v>
      </c>
      <c r="H3" s="6" t="s">
        <v>9</v>
      </c>
      <c r="I3" s="6" t="s">
        <v>10</v>
      </c>
      <c r="J3" s="6" t="s">
        <v>72</v>
      </c>
      <c r="K3" s="6" t="s">
        <v>8</v>
      </c>
      <c r="L3" s="6" t="s">
        <v>11</v>
      </c>
      <c r="M3" s="6" t="s">
        <v>14</v>
      </c>
      <c r="N3" s="6" t="s">
        <v>85</v>
      </c>
    </row>
    <row r="4" spans="1:14">
      <c r="A4" s="4">
        <v>1</v>
      </c>
      <c r="B4" s="10" t="s">
        <v>17</v>
      </c>
      <c r="C4" s="10" t="s">
        <v>75</v>
      </c>
      <c r="D4" s="4">
        <v>1</v>
      </c>
      <c r="E4" s="4" t="s">
        <v>48</v>
      </c>
      <c r="F4" s="4" t="s">
        <v>7</v>
      </c>
      <c r="G4" s="4" t="s">
        <v>24</v>
      </c>
      <c r="H4" s="8">
        <v>101</v>
      </c>
      <c r="I4" s="8">
        <v>95</v>
      </c>
      <c r="J4" s="8">
        <v>196</v>
      </c>
      <c r="K4" s="8">
        <v>84.8</v>
      </c>
      <c r="L4" s="8">
        <f>ROUND(J4/3+K4,2)</f>
        <v>150.13</v>
      </c>
      <c r="M4" s="7">
        <v>1</v>
      </c>
      <c r="N4" s="5" t="s">
        <v>73</v>
      </c>
    </row>
    <row r="5" spans="1:14">
      <c r="A5" s="4">
        <v>2</v>
      </c>
      <c r="B5" s="11"/>
      <c r="C5" s="11" t="s">
        <v>75</v>
      </c>
      <c r="D5" s="4">
        <v>1</v>
      </c>
      <c r="E5" s="4" t="s">
        <v>3</v>
      </c>
      <c r="F5" s="4" t="s">
        <v>7</v>
      </c>
      <c r="G5" s="4" t="s">
        <v>25</v>
      </c>
      <c r="H5" s="8">
        <v>88.5</v>
      </c>
      <c r="I5" s="8">
        <v>104</v>
      </c>
      <c r="J5" s="8">
        <v>192.5</v>
      </c>
      <c r="K5" s="8">
        <v>81.400000000000006</v>
      </c>
      <c r="L5" s="8">
        <f t="shared" ref="L5:L25" si="0">ROUND(J5/3+K5,2)</f>
        <v>145.57</v>
      </c>
      <c r="M5" s="7">
        <v>3</v>
      </c>
      <c r="N5" s="5" t="s">
        <v>74</v>
      </c>
    </row>
    <row r="6" spans="1:14">
      <c r="A6" s="4">
        <v>3</v>
      </c>
      <c r="B6" s="12"/>
      <c r="C6" s="12" t="s">
        <v>75</v>
      </c>
      <c r="D6" s="4">
        <v>1</v>
      </c>
      <c r="E6" s="4" t="s">
        <v>49</v>
      </c>
      <c r="F6" s="4" t="s">
        <v>7</v>
      </c>
      <c r="G6" s="4" t="s">
        <v>26</v>
      </c>
      <c r="H6" s="8">
        <v>89</v>
      </c>
      <c r="I6" s="8">
        <v>102</v>
      </c>
      <c r="J6" s="8">
        <v>191</v>
      </c>
      <c r="K6" s="8">
        <v>86.2</v>
      </c>
      <c r="L6" s="8">
        <f t="shared" si="0"/>
        <v>149.87</v>
      </c>
      <c r="M6" s="7">
        <v>2</v>
      </c>
      <c r="N6" s="5" t="s">
        <v>74</v>
      </c>
    </row>
    <row r="7" spans="1:14">
      <c r="A7" s="4">
        <v>4</v>
      </c>
      <c r="B7" s="10" t="s">
        <v>4</v>
      </c>
      <c r="C7" s="10" t="s">
        <v>76</v>
      </c>
      <c r="D7" s="4">
        <v>1</v>
      </c>
      <c r="E7" s="4" t="s">
        <v>50</v>
      </c>
      <c r="F7" s="4" t="s">
        <v>6</v>
      </c>
      <c r="G7" s="4" t="s">
        <v>27</v>
      </c>
      <c r="H7" s="8">
        <v>86</v>
      </c>
      <c r="I7" s="8">
        <v>96</v>
      </c>
      <c r="J7" s="8">
        <v>182</v>
      </c>
      <c r="K7" s="8">
        <v>72.099999999999994</v>
      </c>
      <c r="L7" s="8">
        <f t="shared" si="0"/>
        <v>132.77000000000001</v>
      </c>
      <c r="M7" s="7">
        <v>3</v>
      </c>
      <c r="N7" s="5" t="s">
        <v>74</v>
      </c>
    </row>
    <row r="8" spans="1:14">
      <c r="A8" s="4">
        <v>5</v>
      </c>
      <c r="B8" s="11"/>
      <c r="C8" s="11" t="s">
        <v>76</v>
      </c>
      <c r="D8" s="4">
        <v>1</v>
      </c>
      <c r="E8" s="4" t="s">
        <v>51</v>
      </c>
      <c r="F8" s="4" t="s">
        <v>6</v>
      </c>
      <c r="G8" s="4" t="s">
        <v>28</v>
      </c>
      <c r="H8" s="8">
        <v>80.5</v>
      </c>
      <c r="I8" s="8">
        <v>90</v>
      </c>
      <c r="J8" s="8">
        <v>170.5</v>
      </c>
      <c r="K8" s="8">
        <v>76.599999999999994</v>
      </c>
      <c r="L8" s="8">
        <f t="shared" si="0"/>
        <v>133.43</v>
      </c>
      <c r="M8" s="7">
        <v>2</v>
      </c>
      <c r="N8" s="5" t="s">
        <v>74</v>
      </c>
    </row>
    <row r="9" spans="1:14">
      <c r="A9" s="4">
        <v>6</v>
      </c>
      <c r="B9" s="12"/>
      <c r="C9" s="12" t="s">
        <v>76</v>
      </c>
      <c r="D9" s="4">
        <v>1</v>
      </c>
      <c r="E9" s="4" t="s">
        <v>52</v>
      </c>
      <c r="F9" s="4" t="s">
        <v>6</v>
      </c>
      <c r="G9" s="4" t="s">
        <v>29</v>
      </c>
      <c r="H9" s="8">
        <v>91</v>
      </c>
      <c r="I9" s="8">
        <v>78</v>
      </c>
      <c r="J9" s="8">
        <v>169</v>
      </c>
      <c r="K9" s="8">
        <v>80.400000000000006</v>
      </c>
      <c r="L9" s="8">
        <f t="shared" si="0"/>
        <v>136.72999999999999</v>
      </c>
      <c r="M9" s="7">
        <v>1</v>
      </c>
      <c r="N9" s="5" t="s">
        <v>73</v>
      </c>
    </row>
    <row r="10" spans="1:14">
      <c r="A10" s="4">
        <v>7</v>
      </c>
      <c r="B10" s="10" t="s">
        <v>18</v>
      </c>
      <c r="C10" s="10" t="s">
        <v>77</v>
      </c>
      <c r="D10" s="4">
        <v>1</v>
      </c>
      <c r="E10" s="4" t="s">
        <v>53</v>
      </c>
      <c r="F10" s="4" t="s">
        <v>6</v>
      </c>
      <c r="G10" s="4" t="s">
        <v>30</v>
      </c>
      <c r="H10" s="8">
        <v>86.5</v>
      </c>
      <c r="I10" s="8">
        <v>92</v>
      </c>
      <c r="J10" s="8">
        <v>178.5</v>
      </c>
      <c r="K10" s="8">
        <v>71.2</v>
      </c>
      <c r="L10" s="8">
        <f t="shared" si="0"/>
        <v>130.69999999999999</v>
      </c>
      <c r="M10" s="7">
        <v>2</v>
      </c>
      <c r="N10" s="5" t="s">
        <v>74</v>
      </c>
    </row>
    <row r="11" spans="1:14">
      <c r="A11" s="4">
        <v>8</v>
      </c>
      <c r="B11" s="11"/>
      <c r="C11" s="11" t="s">
        <v>77</v>
      </c>
      <c r="D11" s="4">
        <v>1</v>
      </c>
      <c r="E11" s="4" t="s">
        <v>54</v>
      </c>
      <c r="F11" s="4" t="s">
        <v>7</v>
      </c>
      <c r="G11" s="4" t="s">
        <v>31</v>
      </c>
      <c r="H11" s="8">
        <v>88.5</v>
      </c>
      <c r="I11" s="8">
        <v>89</v>
      </c>
      <c r="J11" s="8">
        <v>177.5</v>
      </c>
      <c r="K11" s="9" t="s">
        <v>71</v>
      </c>
      <c r="L11" s="8"/>
      <c r="M11" s="7"/>
      <c r="N11" s="5" t="s">
        <v>74</v>
      </c>
    </row>
    <row r="12" spans="1:14">
      <c r="A12" s="4">
        <v>9</v>
      </c>
      <c r="B12" s="12"/>
      <c r="C12" s="12" t="s">
        <v>77</v>
      </c>
      <c r="D12" s="4">
        <v>1</v>
      </c>
      <c r="E12" s="4" t="s">
        <v>55</v>
      </c>
      <c r="F12" s="4" t="s">
        <v>7</v>
      </c>
      <c r="G12" s="4" t="s">
        <v>32</v>
      </c>
      <c r="H12" s="8">
        <v>91</v>
      </c>
      <c r="I12" s="8">
        <v>86</v>
      </c>
      <c r="J12" s="8">
        <v>177</v>
      </c>
      <c r="K12" s="8">
        <v>78.400000000000006</v>
      </c>
      <c r="L12" s="8">
        <f t="shared" si="0"/>
        <v>137.4</v>
      </c>
      <c r="M12" s="7">
        <v>1</v>
      </c>
      <c r="N12" s="5" t="s">
        <v>73</v>
      </c>
    </row>
    <row r="13" spans="1:14">
      <c r="A13" s="4">
        <v>10</v>
      </c>
      <c r="B13" s="10" t="s">
        <v>19</v>
      </c>
      <c r="C13" s="10" t="s">
        <v>78</v>
      </c>
      <c r="D13" s="4">
        <v>1</v>
      </c>
      <c r="E13" s="4" t="s">
        <v>56</v>
      </c>
      <c r="F13" s="4" t="s">
        <v>6</v>
      </c>
      <c r="G13" s="4" t="s">
        <v>33</v>
      </c>
      <c r="H13" s="8">
        <v>113</v>
      </c>
      <c r="I13" s="8">
        <v>103</v>
      </c>
      <c r="J13" s="8">
        <v>216</v>
      </c>
      <c r="K13" s="8">
        <v>78.2</v>
      </c>
      <c r="L13" s="8">
        <f t="shared" si="0"/>
        <v>150.19999999999999</v>
      </c>
      <c r="M13" s="7">
        <v>2</v>
      </c>
      <c r="N13" s="5" t="s">
        <v>74</v>
      </c>
    </row>
    <row r="14" spans="1:14">
      <c r="A14" s="4">
        <v>11</v>
      </c>
      <c r="B14" s="11"/>
      <c r="C14" s="11" t="s">
        <v>78</v>
      </c>
      <c r="D14" s="4">
        <v>1</v>
      </c>
      <c r="E14" s="4" t="s">
        <v>57</v>
      </c>
      <c r="F14" s="4" t="s">
        <v>7</v>
      </c>
      <c r="G14" s="4" t="s">
        <v>34</v>
      </c>
      <c r="H14" s="8">
        <v>103</v>
      </c>
      <c r="I14" s="8">
        <v>104</v>
      </c>
      <c r="J14" s="8">
        <v>207</v>
      </c>
      <c r="K14" s="8">
        <v>83.8</v>
      </c>
      <c r="L14" s="8">
        <f t="shared" si="0"/>
        <v>152.80000000000001</v>
      </c>
      <c r="M14" s="7">
        <v>1</v>
      </c>
      <c r="N14" s="5" t="s">
        <v>73</v>
      </c>
    </row>
    <row r="15" spans="1:14">
      <c r="A15" s="4">
        <v>12</v>
      </c>
      <c r="B15" s="12"/>
      <c r="C15" s="12" t="s">
        <v>78</v>
      </c>
      <c r="D15" s="4">
        <v>1</v>
      </c>
      <c r="E15" s="4" t="s">
        <v>58</v>
      </c>
      <c r="F15" s="4" t="s">
        <v>7</v>
      </c>
      <c r="G15" s="4" t="s">
        <v>35</v>
      </c>
      <c r="H15" s="8">
        <v>103</v>
      </c>
      <c r="I15" s="8">
        <v>98</v>
      </c>
      <c r="J15" s="8">
        <v>201</v>
      </c>
      <c r="K15" s="8">
        <v>80</v>
      </c>
      <c r="L15" s="8">
        <f t="shared" si="0"/>
        <v>147</v>
      </c>
      <c r="M15" s="7">
        <v>3</v>
      </c>
      <c r="N15" s="5" t="s">
        <v>74</v>
      </c>
    </row>
    <row r="16" spans="1:14">
      <c r="A16" s="4">
        <v>13</v>
      </c>
      <c r="B16" s="10" t="s">
        <v>20</v>
      </c>
      <c r="C16" s="10" t="s">
        <v>79</v>
      </c>
      <c r="D16" s="4">
        <v>1</v>
      </c>
      <c r="E16" s="4" t="s">
        <v>59</v>
      </c>
      <c r="F16" s="4" t="s">
        <v>7</v>
      </c>
      <c r="G16" s="4" t="s">
        <v>36</v>
      </c>
      <c r="H16" s="8">
        <v>86</v>
      </c>
      <c r="I16" s="8">
        <v>83</v>
      </c>
      <c r="J16" s="8">
        <v>169</v>
      </c>
      <c r="K16" s="9">
        <v>84.2</v>
      </c>
      <c r="L16" s="8">
        <f t="shared" si="0"/>
        <v>140.53</v>
      </c>
      <c r="M16" s="7">
        <v>1</v>
      </c>
      <c r="N16" s="5" t="s">
        <v>73</v>
      </c>
    </row>
    <row r="17" spans="1:14">
      <c r="A17" s="4">
        <v>14</v>
      </c>
      <c r="B17" s="11"/>
      <c r="C17" s="11" t="s">
        <v>79</v>
      </c>
      <c r="D17" s="4">
        <v>1</v>
      </c>
      <c r="E17" s="4" t="s">
        <v>60</v>
      </c>
      <c r="F17" s="4" t="s">
        <v>7</v>
      </c>
      <c r="G17" s="4" t="s">
        <v>37</v>
      </c>
      <c r="H17" s="8">
        <v>71</v>
      </c>
      <c r="I17" s="8">
        <v>74</v>
      </c>
      <c r="J17" s="8">
        <v>145</v>
      </c>
      <c r="K17" s="8">
        <v>81.3</v>
      </c>
      <c r="L17" s="8">
        <f t="shared" si="0"/>
        <v>129.63</v>
      </c>
      <c r="M17" s="7">
        <v>2</v>
      </c>
      <c r="N17" s="5" t="s">
        <v>74</v>
      </c>
    </row>
    <row r="18" spans="1:14">
      <c r="A18" s="4">
        <v>15</v>
      </c>
      <c r="B18" s="12"/>
      <c r="C18" s="12" t="s">
        <v>79</v>
      </c>
      <c r="D18" s="4">
        <v>1</v>
      </c>
      <c r="E18" s="4" t="s">
        <v>61</v>
      </c>
      <c r="F18" s="4" t="s">
        <v>7</v>
      </c>
      <c r="G18" s="4" t="s">
        <v>38</v>
      </c>
      <c r="H18" s="8">
        <v>70</v>
      </c>
      <c r="I18" s="8">
        <v>70</v>
      </c>
      <c r="J18" s="8">
        <v>140</v>
      </c>
      <c r="K18" s="8">
        <v>69.400000000000006</v>
      </c>
      <c r="L18" s="8">
        <f t="shared" si="0"/>
        <v>116.07</v>
      </c>
      <c r="M18" s="7">
        <v>3</v>
      </c>
      <c r="N18" s="5" t="s">
        <v>74</v>
      </c>
    </row>
    <row r="19" spans="1:14">
      <c r="A19" s="4">
        <v>16</v>
      </c>
      <c r="B19" s="10" t="s">
        <v>21</v>
      </c>
      <c r="C19" s="10" t="s">
        <v>80</v>
      </c>
      <c r="D19" s="4">
        <v>1</v>
      </c>
      <c r="E19" s="4" t="s">
        <v>62</v>
      </c>
      <c r="F19" s="4" t="s">
        <v>7</v>
      </c>
      <c r="G19" s="4" t="s">
        <v>39</v>
      </c>
      <c r="H19" s="8">
        <v>81</v>
      </c>
      <c r="I19" s="8">
        <v>70.5</v>
      </c>
      <c r="J19" s="8">
        <v>151.5</v>
      </c>
      <c r="K19" s="9" t="s">
        <v>71</v>
      </c>
      <c r="L19" s="8"/>
      <c r="M19" s="7"/>
      <c r="N19" s="5" t="s">
        <v>74</v>
      </c>
    </row>
    <row r="20" spans="1:14">
      <c r="A20" s="4">
        <v>17</v>
      </c>
      <c r="B20" s="11"/>
      <c r="C20" s="11" t="s">
        <v>80</v>
      </c>
      <c r="D20" s="4">
        <v>1</v>
      </c>
      <c r="E20" s="4" t="s">
        <v>63</v>
      </c>
      <c r="F20" s="4" t="s">
        <v>7</v>
      </c>
      <c r="G20" s="4" t="s">
        <v>40</v>
      </c>
      <c r="H20" s="8">
        <v>66.5</v>
      </c>
      <c r="I20" s="8">
        <v>76</v>
      </c>
      <c r="J20" s="8">
        <v>142.5</v>
      </c>
      <c r="K20" s="9" t="s">
        <v>71</v>
      </c>
      <c r="L20" s="8"/>
      <c r="M20" s="7"/>
      <c r="N20" s="5" t="s">
        <v>74</v>
      </c>
    </row>
    <row r="21" spans="1:14">
      <c r="A21" s="4">
        <v>18</v>
      </c>
      <c r="B21" s="12"/>
      <c r="C21" s="12" t="s">
        <v>80</v>
      </c>
      <c r="D21" s="4">
        <v>1</v>
      </c>
      <c r="E21" s="4" t="s">
        <v>64</v>
      </c>
      <c r="F21" s="4" t="s">
        <v>7</v>
      </c>
      <c r="G21" s="4" t="s">
        <v>41</v>
      </c>
      <c r="H21" s="8">
        <v>64.5</v>
      </c>
      <c r="I21" s="8">
        <v>68</v>
      </c>
      <c r="J21" s="8">
        <v>132.5</v>
      </c>
      <c r="K21" s="8">
        <v>62</v>
      </c>
      <c r="L21" s="8">
        <f t="shared" si="0"/>
        <v>106.17</v>
      </c>
      <c r="M21" s="7">
        <v>1</v>
      </c>
      <c r="N21" s="5" t="s">
        <v>74</v>
      </c>
    </row>
    <row r="22" spans="1:14">
      <c r="A22" s="4">
        <v>19</v>
      </c>
      <c r="B22" s="10" t="s">
        <v>22</v>
      </c>
      <c r="C22" s="10" t="s">
        <v>81</v>
      </c>
      <c r="D22" s="4">
        <v>1</v>
      </c>
      <c r="E22" s="4" t="s">
        <v>65</v>
      </c>
      <c r="F22" s="4" t="s">
        <v>7</v>
      </c>
      <c r="G22" s="4" t="s">
        <v>42</v>
      </c>
      <c r="H22" s="8">
        <v>98.5</v>
      </c>
      <c r="I22" s="8">
        <v>96</v>
      </c>
      <c r="J22" s="8">
        <v>194.5</v>
      </c>
      <c r="K22" s="8">
        <v>85.2</v>
      </c>
      <c r="L22" s="8">
        <f t="shared" si="0"/>
        <v>150.03</v>
      </c>
      <c r="M22" s="7">
        <v>1</v>
      </c>
      <c r="N22" s="5" t="s">
        <v>73</v>
      </c>
    </row>
    <row r="23" spans="1:14">
      <c r="A23" s="4">
        <v>20</v>
      </c>
      <c r="B23" s="11"/>
      <c r="C23" s="11" t="s">
        <v>81</v>
      </c>
      <c r="D23" s="4">
        <v>1</v>
      </c>
      <c r="E23" s="4" t="s">
        <v>66</v>
      </c>
      <c r="F23" s="4" t="s">
        <v>6</v>
      </c>
      <c r="G23" s="4" t="s">
        <v>43</v>
      </c>
      <c r="H23" s="8">
        <v>97.5</v>
      </c>
      <c r="I23" s="8">
        <v>93</v>
      </c>
      <c r="J23" s="8">
        <v>190.5</v>
      </c>
      <c r="K23" s="8">
        <v>81.400000000000006</v>
      </c>
      <c r="L23" s="8">
        <f t="shared" si="0"/>
        <v>144.9</v>
      </c>
      <c r="M23" s="7">
        <v>2</v>
      </c>
      <c r="N23" s="5" t="s">
        <v>74</v>
      </c>
    </row>
    <row r="24" spans="1:14">
      <c r="A24" s="4">
        <v>21</v>
      </c>
      <c r="B24" s="12"/>
      <c r="C24" s="12" t="s">
        <v>81</v>
      </c>
      <c r="D24" s="4">
        <v>1</v>
      </c>
      <c r="E24" s="4" t="s">
        <v>67</v>
      </c>
      <c r="F24" s="4" t="s">
        <v>6</v>
      </c>
      <c r="G24" s="4" t="s">
        <v>44</v>
      </c>
      <c r="H24" s="8">
        <v>80</v>
      </c>
      <c r="I24" s="8">
        <v>95</v>
      </c>
      <c r="J24" s="8">
        <v>175</v>
      </c>
      <c r="K24" s="8">
        <v>81</v>
      </c>
      <c r="L24" s="8">
        <f t="shared" si="0"/>
        <v>139.33000000000001</v>
      </c>
      <c r="M24" s="7">
        <v>3</v>
      </c>
      <c r="N24" s="5" t="s">
        <v>74</v>
      </c>
    </row>
    <row r="25" spans="1:14">
      <c r="A25" s="4">
        <v>22</v>
      </c>
      <c r="B25" s="10" t="s">
        <v>23</v>
      </c>
      <c r="C25" s="10" t="s">
        <v>82</v>
      </c>
      <c r="D25" s="4">
        <v>1</v>
      </c>
      <c r="E25" s="4" t="s">
        <v>68</v>
      </c>
      <c r="F25" s="4" t="s">
        <v>7</v>
      </c>
      <c r="G25" s="4" t="s">
        <v>45</v>
      </c>
      <c r="H25" s="8">
        <v>102</v>
      </c>
      <c r="I25" s="8">
        <v>98</v>
      </c>
      <c r="J25" s="8">
        <v>200</v>
      </c>
      <c r="K25" s="8">
        <v>79.8</v>
      </c>
      <c r="L25" s="8">
        <f t="shared" si="0"/>
        <v>146.47</v>
      </c>
      <c r="M25" s="7">
        <v>1</v>
      </c>
      <c r="N25" s="5" t="s">
        <v>73</v>
      </c>
    </row>
    <row r="26" spans="1:14">
      <c r="A26" s="4">
        <v>23</v>
      </c>
      <c r="B26" s="11"/>
      <c r="C26" s="11" t="s">
        <v>82</v>
      </c>
      <c r="D26" s="4">
        <v>1</v>
      </c>
      <c r="E26" s="4" t="s">
        <v>69</v>
      </c>
      <c r="F26" s="4" t="s">
        <v>7</v>
      </c>
      <c r="G26" s="4" t="s">
        <v>46</v>
      </c>
      <c r="H26" s="8">
        <v>88</v>
      </c>
      <c r="I26" s="8">
        <v>107.5</v>
      </c>
      <c r="J26" s="8">
        <v>195.5</v>
      </c>
      <c r="K26" s="9" t="s">
        <v>71</v>
      </c>
      <c r="L26" s="8"/>
      <c r="M26" s="7"/>
      <c r="N26" s="5" t="s">
        <v>74</v>
      </c>
    </row>
    <row r="27" spans="1:14">
      <c r="A27" s="4">
        <v>24</v>
      </c>
      <c r="B27" s="12"/>
      <c r="C27" s="12" t="s">
        <v>82</v>
      </c>
      <c r="D27" s="4">
        <v>1</v>
      </c>
      <c r="E27" s="4" t="s">
        <v>70</v>
      </c>
      <c r="F27" s="4" t="s">
        <v>7</v>
      </c>
      <c r="G27" s="4" t="s">
        <v>47</v>
      </c>
      <c r="H27" s="8">
        <v>92</v>
      </c>
      <c r="I27" s="8">
        <v>96.5</v>
      </c>
      <c r="J27" s="8">
        <v>188.5</v>
      </c>
      <c r="K27" s="9" t="s">
        <v>71</v>
      </c>
      <c r="L27" s="8"/>
      <c r="M27" s="7"/>
      <c r="N27" s="5" t="s">
        <v>74</v>
      </c>
    </row>
    <row r="28" spans="1:14" ht="124.5" customHeight="1">
      <c r="A28" s="14" t="s">
        <v>83</v>
      </c>
      <c r="B28" s="14"/>
      <c r="C28" s="14"/>
      <c r="D28" s="14"/>
      <c r="E28" s="14"/>
      <c r="F28" s="14"/>
      <c r="G28" s="14"/>
      <c r="H28" s="14"/>
      <c r="I28" s="14"/>
      <c r="J28" s="14"/>
      <c r="K28" s="14"/>
      <c r="L28" s="14"/>
      <c r="M28" s="14"/>
      <c r="N28" s="14"/>
    </row>
  </sheetData>
  <sortState ref="E10:G12">
    <sortCondition ref="G10:G12"/>
  </sortState>
  <mergeCells count="18">
    <mergeCell ref="C13:C15"/>
    <mergeCell ref="C16:C18"/>
    <mergeCell ref="C19:C21"/>
    <mergeCell ref="C22:C24"/>
    <mergeCell ref="C25:C27"/>
    <mergeCell ref="A2:N2"/>
    <mergeCell ref="A28:N28"/>
    <mergeCell ref="B4:B6"/>
    <mergeCell ref="B7:B9"/>
    <mergeCell ref="B10:B12"/>
    <mergeCell ref="B13:B15"/>
    <mergeCell ref="B16:B18"/>
    <mergeCell ref="B19:B21"/>
    <mergeCell ref="B22:B24"/>
    <mergeCell ref="B25:B27"/>
    <mergeCell ref="C4:C6"/>
    <mergeCell ref="C7:C9"/>
    <mergeCell ref="C10:C12"/>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田宏达</cp:lastModifiedBy>
  <dcterms:created xsi:type="dcterms:W3CDTF">2023-05-12T11:15:00Z</dcterms:created>
  <dcterms:modified xsi:type="dcterms:W3CDTF">2026-06-14T07:00:29Z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CE31BEEAA2B248DD832B6916D30255F5_12</vt:lpwstr>
  </property>
</Properties>
</file>