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最终名单" sheetId="1" r:id="rId1"/>
  </sheets>
  <definedNames>
    <definedName name="_xlnm._FilterDatabase" localSheetId="0" hidden="1">最终名单!$A$1:$N$119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<sst xmlns="http://schemas.openxmlformats.org/spreadsheetml/2006/main" count="585" uniqueCount="173">
  <si>
    <t>序号</t>
  </si>
  <si>
    <t>招聘单位</t>
  </si>
  <si>
    <t>职位代码</t>
  </si>
  <si>
    <t>职位名称</t>
  </si>
  <si>
    <t>身份证号</t>
  </si>
  <si>
    <t>笔试成绩</t>
  </si>
  <si>
    <t>笔试排名</t>
  </si>
  <si>
    <t>人岗成绩</t>
  </si>
  <si>
    <t>面试抽签号</t>
  </si>
  <si>
    <t>面试成绩</t>
  </si>
  <si>
    <t>总成绩</t>
  </si>
  <si>
    <t>总成绩排名</t>
  </si>
  <si>
    <t>总成绩备注</t>
  </si>
  <si>
    <t>考试形式</t>
  </si>
  <si>
    <t>常熟经开控股有限公司</t>
  </si>
  <si>
    <t>1-1</t>
  </si>
  <si>
    <t>企业管理部安全岗</t>
  </si>
  <si>
    <t>320581*********115</t>
  </si>
  <si>
    <t>/</t>
  </si>
  <si>
    <t>进入下一轮</t>
  </si>
  <si>
    <t>按照人岗相适度测评60分合格成绩从高到低1：5进入面试，不足1：5按照实际人数进入；总成绩=人岗（30%）+面试（70%）</t>
  </si>
  <si>
    <t>320581*********512</t>
  </si>
  <si>
    <t>320723*********058</t>
  </si>
  <si>
    <t>321088*********513</t>
  </si>
  <si>
    <t>321282*********812</t>
  </si>
  <si>
    <t>610528*********119</t>
  </si>
  <si>
    <t>320502*********531</t>
  </si>
  <si>
    <t>210381*********239</t>
  </si>
  <si>
    <t>常熟市滨江城市建设经营投资有限责任公司</t>
  </si>
  <si>
    <t>2-1</t>
  </si>
  <si>
    <t>电气管理岗</t>
  </si>
  <si>
    <t>632126*********831</t>
  </si>
  <si>
    <t>面试缺考</t>
  </si>
  <si>
    <t>320501*********057</t>
  </si>
  <si>
    <t>420702*********372</t>
  </si>
  <si>
    <t>321281*********332</t>
  </si>
  <si>
    <t>320684*********014</t>
  </si>
  <si>
    <t>360313*********013</t>
  </si>
  <si>
    <t>320581*********11X</t>
  </si>
  <si>
    <t>2-3</t>
  </si>
  <si>
    <t>融资岗</t>
  </si>
  <si>
    <t>320283*********530</t>
  </si>
  <si>
    <t>总成绩=面试成绩*100%</t>
  </si>
  <si>
    <t>320922*********053</t>
  </si>
  <si>
    <t>320683*********020</t>
  </si>
  <si>
    <t>320581*********925</t>
  </si>
  <si>
    <t>2-4</t>
  </si>
  <si>
    <t>财务岗</t>
  </si>
  <si>
    <t>320581*********524</t>
  </si>
  <si>
    <t>130530*********026</t>
  </si>
  <si>
    <t>经研究该岗位无合适人选</t>
  </si>
  <si>
    <t>常熟经开瑞赢私募基金管理有限公司</t>
  </si>
  <si>
    <t>3-3</t>
  </si>
  <si>
    <t>风控岗</t>
  </si>
  <si>
    <t>342601*********118</t>
  </si>
  <si>
    <t>320581*********215</t>
  </si>
  <si>
    <t>320583*********137</t>
  </si>
  <si>
    <t>320722*********014</t>
  </si>
  <si>
    <t>常熟经开产城综合服务有限公司</t>
  </si>
  <si>
    <t>4-1</t>
  </si>
  <si>
    <t>320581*********319</t>
  </si>
  <si>
    <t>320581*********824</t>
  </si>
  <si>
    <t>面试成绩不合格</t>
  </si>
  <si>
    <t>滨盛融资租赁（江苏）有限 公司</t>
  </si>
  <si>
    <t>5-1</t>
  </si>
  <si>
    <t>客户经理</t>
  </si>
  <si>
    <t>320581*********46X</t>
  </si>
  <si>
    <t>511025*********802</t>
  </si>
  <si>
    <t>320520*********319</t>
  </si>
  <si>
    <t>常熟新泰港务有限公司</t>
  </si>
  <si>
    <t>6-1</t>
  </si>
  <si>
    <t>总经理助理</t>
  </si>
  <si>
    <t>320107*********372</t>
  </si>
  <si>
    <t>320219*********011</t>
  </si>
  <si>
    <t>421083*********076</t>
  </si>
  <si>
    <t>320112*********631</t>
  </si>
  <si>
    <t>320402*********479</t>
  </si>
  <si>
    <t>320581*********433</t>
  </si>
  <si>
    <t>320581*********029</t>
  </si>
  <si>
    <t>320586*********812</t>
  </si>
  <si>
    <t>320586*********71X</t>
  </si>
  <si>
    <t>220202*********716</t>
  </si>
  <si>
    <t>6-2</t>
  </si>
  <si>
    <t>港口设施维护工程师</t>
  </si>
  <si>
    <t>320721*********639</t>
  </si>
  <si>
    <t>320722*********116</t>
  </si>
  <si>
    <t>320501*********261</t>
  </si>
  <si>
    <t>常熟经开智慧光能有限公司</t>
  </si>
  <si>
    <t>8-1</t>
  </si>
  <si>
    <t>工程安全部副经理</t>
  </si>
  <si>
    <t>320581*********717</t>
  </si>
  <si>
    <t>320581*********117</t>
  </si>
  <si>
    <t>320502*********019</t>
  </si>
  <si>
    <t>320321*********730</t>
  </si>
  <si>
    <t>340824*********833</t>
  </si>
  <si>
    <t>320281*********017</t>
  </si>
  <si>
    <t>320581*********815</t>
  </si>
  <si>
    <t>320581*********719</t>
  </si>
  <si>
    <t>320721*********418</t>
  </si>
  <si>
    <t>220283*********55X</t>
  </si>
  <si>
    <t>320721*********679</t>
  </si>
  <si>
    <t>320581*********410</t>
  </si>
  <si>
    <t>2-2</t>
  </si>
  <si>
    <t>房建管理岗</t>
  </si>
  <si>
    <t>320581*********914</t>
  </si>
  <si>
    <t>按照笔试60分合格成绩从高到低1：5进入面试，不足1：5按照实际人数进入；总成绩=笔试（30%）+面试（70%）</t>
  </si>
  <si>
    <t>412702*********810</t>
  </si>
  <si>
    <t>220581*********370</t>
  </si>
  <si>
    <t>342221*********535</t>
  </si>
  <si>
    <t>131124*********214</t>
  </si>
  <si>
    <t>320723*********436</t>
  </si>
  <si>
    <t>320124*********251</t>
  </si>
  <si>
    <t>320582*********217</t>
  </si>
  <si>
    <t>321281*********691</t>
  </si>
  <si>
    <t>342922*********775</t>
  </si>
  <si>
    <t>320722*********738</t>
  </si>
  <si>
    <t>320581*********110</t>
  </si>
  <si>
    <t>320581*********062</t>
  </si>
  <si>
    <t>340881*********310</t>
  </si>
  <si>
    <t>320581*********316</t>
  </si>
  <si>
    <t>320581*********616</t>
  </si>
  <si>
    <t>笔试缺考</t>
  </si>
  <si>
    <t>410503*********535</t>
  </si>
  <si>
    <t>320623*********775</t>
  </si>
  <si>
    <t>231083*********916</t>
  </si>
  <si>
    <t>3-2</t>
  </si>
  <si>
    <t>投资岗</t>
  </si>
  <si>
    <t>320581*********920</t>
  </si>
  <si>
    <t>320928*********019</t>
  </si>
  <si>
    <t>321324*********414</t>
  </si>
  <si>
    <t>320821*********521</t>
  </si>
  <si>
    <t>320520*********827</t>
  </si>
  <si>
    <t>320281*********26X</t>
  </si>
  <si>
    <t>421223*********511</t>
  </si>
  <si>
    <t>320404*********160</t>
  </si>
  <si>
    <t>220503*********014</t>
  </si>
  <si>
    <t>320482*********614</t>
  </si>
  <si>
    <t>371325*********215</t>
  </si>
  <si>
    <t>320581*********416</t>
  </si>
  <si>
    <t>410425*********010</t>
  </si>
  <si>
    <t>320382*********895</t>
  </si>
  <si>
    <t>320321*********421</t>
  </si>
  <si>
    <t>360302*********52X</t>
  </si>
  <si>
    <t>320411*********112</t>
  </si>
  <si>
    <t>常熟经开服务业招商发展有限公司</t>
  </si>
  <si>
    <t>7-1</t>
  </si>
  <si>
    <t>招商岗</t>
  </si>
  <si>
    <t>320581*********626</t>
  </si>
  <si>
    <t>320581*********519</t>
  </si>
  <si>
    <t>320321*********82X</t>
  </si>
  <si>
    <t>320281*********033</t>
  </si>
  <si>
    <t>320581*********418</t>
  </si>
  <si>
    <t>320581*********216</t>
  </si>
  <si>
    <t>342423*********204</t>
  </si>
  <si>
    <t>320581*********211</t>
  </si>
  <si>
    <t>411521*********226</t>
  </si>
  <si>
    <t>320684*********911</t>
  </si>
  <si>
    <t>210122*********925</t>
  </si>
  <si>
    <t>320581*********928</t>
  </si>
  <si>
    <t>230803*********814</t>
  </si>
  <si>
    <t>341125*********518</t>
  </si>
  <si>
    <t>320581*********730</t>
  </si>
  <si>
    <t>320581*********417</t>
  </si>
  <si>
    <t>320581*********511</t>
  </si>
  <si>
    <t>320581*********223</t>
  </si>
  <si>
    <t>320581*********118</t>
  </si>
  <si>
    <t>321322*********418</t>
  </si>
  <si>
    <t>320382*********523</t>
  </si>
  <si>
    <t>320682*********435</t>
  </si>
  <si>
    <t>321181*********810</t>
  </si>
  <si>
    <t>320831*********23X</t>
  </si>
  <si>
    <t>320705*********515</t>
  </si>
  <si>
    <t>653127*********228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</si>
</sst>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仿宋"/>
      <charset val="134"/>
    </font>
    <font>
      <b/>
      <sz val="9"/>
      <name val="宋体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49" applyFill="1" applyAlignment="1">
      <alignment horizontal="center" vertical="center"/>
    </xf>
    <xf numFmtId="0" fontId="1" fillId="0" borderId="0" xfId="49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tabSelected="1" workbookViewId="0">
      <pane ySplit="1" topLeftCell="A2" activePane="bottomLeft" state="frozen"/>
      <selection/>
      <selection pane="bottomLeft" activeCell="N2" sqref="N2:N16"/>
    </sheetView>
  </sheetViews>
  <sheetFormatPr defaultColWidth="23.75" defaultRowHeight="13.5"/>
  <cols>
    <col min="1" max="1" width="9.25" style="2" customWidth="1"/>
    <col min="2" max="2" width="14.75" style="2" customWidth="1"/>
    <col min="3" max="3" width="9.125" style="3" customWidth="1"/>
    <col min="4" max="5" width="18.625" style="3" customWidth="1"/>
    <col min="6" max="6" width="9.875" style="4" customWidth="1"/>
    <col min="7" max="7" width="9.875" style="3" customWidth="1"/>
    <col min="8" max="8" width="9.875" style="4" customWidth="1"/>
    <col min="9" max="9" width="12.25" style="4" customWidth="1"/>
    <col min="10" max="10" width="9.375" style="4" customWidth="1"/>
    <col min="11" max="11" width="7.375" style="4" customWidth="1"/>
    <col min="12" max="12" width="11.5" style="4" customWidth="1"/>
    <col min="13" max="13" width="16" style="4" customWidth="1"/>
    <col min="14" max="14" width="26" style="4" customWidth="1"/>
    <col min="15" max="16375" width="23.75" style="1" customWidth="1"/>
    <col min="16376" max="16384" width="23.75" style="1"/>
  </cols>
  <sheetData>
    <row r="1" s="1" customFormat="1" ht="24" customHeight="1" spans="1:14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1" customFormat="1" ht="29" customHeight="1" spans="1:14">
      <c r="A2" s="8">
        <v>1</v>
      </c>
      <c r="B2" s="9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18</v>
      </c>
      <c r="H2" s="10">
        <v>75</v>
      </c>
      <c r="I2" s="11">
        <v>5</v>
      </c>
      <c r="J2" s="12">
        <v>74.8</v>
      </c>
      <c r="K2" s="12">
        <f>H2*0.3+J2*0.7</f>
        <v>74.86</v>
      </c>
      <c r="L2" s="12">
        <v>1</v>
      </c>
      <c r="M2" s="12" t="s">
        <v>19</v>
      </c>
      <c r="N2" s="13" t="s">
        <v>20</v>
      </c>
    </row>
    <row r="3" s="1" customFormat="1" ht="29" customHeight="1" spans="1:14">
      <c r="A3" s="8">
        <v>2</v>
      </c>
      <c r="B3" s="14"/>
      <c r="C3" s="8" t="s">
        <v>15</v>
      </c>
      <c r="D3" s="8" t="s">
        <v>16</v>
      </c>
      <c r="E3" s="8" t="s">
        <v>21</v>
      </c>
      <c r="F3" s="8" t="s">
        <v>18</v>
      </c>
      <c r="G3" s="8" t="s">
        <v>18</v>
      </c>
      <c r="H3" s="10">
        <v>71</v>
      </c>
      <c r="I3" s="11">
        <v>2</v>
      </c>
      <c r="J3" s="12">
        <v>67.4</v>
      </c>
      <c r="K3" s="12">
        <f>H3*0.3+J3*0.7</f>
        <v>68.48</v>
      </c>
      <c r="L3" s="12">
        <v>2</v>
      </c>
      <c r="M3" s="12"/>
      <c r="N3" s="15"/>
    </row>
    <row r="4" s="1" customFormat="1" ht="29" customHeight="1" spans="1:14">
      <c r="A4" s="8">
        <v>3</v>
      </c>
      <c r="B4" s="14"/>
      <c r="C4" s="8" t="s">
        <v>15</v>
      </c>
      <c r="D4" s="8" t="s">
        <v>16</v>
      </c>
      <c r="E4" s="8" t="s">
        <v>22</v>
      </c>
      <c r="F4" s="8" t="s">
        <v>18</v>
      </c>
      <c r="G4" s="8" t="s">
        <v>18</v>
      </c>
      <c r="H4" s="10">
        <v>74</v>
      </c>
      <c r="I4" s="11">
        <v>4</v>
      </c>
      <c r="J4" s="12">
        <v>55.8</v>
      </c>
      <c r="K4" s="12">
        <f>H4*0.3+J4*0.7</f>
        <v>61.26</v>
      </c>
      <c r="L4" s="12">
        <v>3</v>
      </c>
      <c r="M4" s="12"/>
      <c r="N4" s="15"/>
    </row>
    <row r="5" s="1" customFormat="1" ht="29" customHeight="1" spans="1:14">
      <c r="A5" s="8">
        <v>4</v>
      </c>
      <c r="B5" s="14"/>
      <c r="C5" s="8" t="s">
        <v>15</v>
      </c>
      <c r="D5" s="8" t="s">
        <v>16</v>
      </c>
      <c r="E5" s="8" t="s">
        <v>23</v>
      </c>
      <c r="F5" s="8" t="s">
        <v>18</v>
      </c>
      <c r="G5" s="8" t="s">
        <v>18</v>
      </c>
      <c r="H5" s="10">
        <v>67.3333333333333</v>
      </c>
      <c r="I5" s="11">
        <v>3</v>
      </c>
      <c r="J5" s="12">
        <v>52.4</v>
      </c>
      <c r="K5" s="12">
        <f>H5*0.3+J5*0.7</f>
        <v>56.88</v>
      </c>
      <c r="L5" s="12">
        <v>5</v>
      </c>
      <c r="M5" s="12"/>
      <c r="N5" s="15"/>
    </row>
    <row r="6" ht="29" customHeight="1" spans="1:14">
      <c r="A6" s="8">
        <v>5</v>
      </c>
      <c r="B6" s="14"/>
      <c r="C6" s="8" t="s">
        <v>15</v>
      </c>
      <c r="D6" s="8" t="s">
        <v>16</v>
      </c>
      <c r="E6" s="8" t="s">
        <v>24</v>
      </c>
      <c r="F6" s="8" t="s">
        <v>18</v>
      </c>
      <c r="G6" s="8" t="s">
        <v>18</v>
      </c>
      <c r="H6" s="10">
        <v>74.3333333333333</v>
      </c>
      <c r="I6" s="11">
        <v>1</v>
      </c>
      <c r="J6" s="12">
        <v>55</v>
      </c>
      <c r="K6" s="12">
        <f>H6*0.3+J6*0.7</f>
        <v>60.8</v>
      </c>
      <c r="L6" s="12">
        <v>4</v>
      </c>
      <c r="M6" s="12"/>
      <c r="N6" s="15"/>
    </row>
    <row r="7" ht="29" customHeight="1" spans="1:14">
      <c r="A7" s="8">
        <v>6</v>
      </c>
      <c r="B7" s="14"/>
      <c r="C7" s="8" t="s">
        <v>15</v>
      </c>
      <c r="D7" s="8" t="s">
        <v>16</v>
      </c>
      <c r="E7" s="8" t="s">
        <v>25</v>
      </c>
      <c r="F7" s="8" t="s">
        <v>18</v>
      </c>
      <c r="G7" s="8"/>
      <c r="H7" s="10">
        <v>51.6666666666667</v>
      </c>
      <c r="I7" s="11"/>
      <c r="J7" s="12"/>
      <c r="K7" s="12"/>
      <c r="L7" s="12"/>
      <c r="M7" s="12"/>
      <c r="N7" s="15"/>
    </row>
    <row r="8" ht="29" customHeight="1" spans="1:14">
      <c r="A8" s="8">
        <v>7</v>
      </c>
      <c r="B8" s="14"/>
      <c r="C8" s="8" t="s">
        <v>15</v>
      </c>
      <c r="D8" s="8" t="s">
        <v>16</v>
      </c>
      <c r="E8" s="8" t="s">
        <v>26</v>
      </c>
      <c r="F8" s="8" t="s">
        <v>18</v>
      </c>
      <c r="G8" s="8"/>
      <c r="H8" s="10">
        <v>58</v>
      </c>
      <c r="I8" s="11"/>
      <c r="J8" s="12"/>
      <c r="K8" s="12"/>
      <c r="L8" s="12"/>
      <c r="M8" s="12"/>
      <c r="N8" s="15"/>
    </row>
    <row r="9" ht="29" customHeight="1" spans="1:14">
      <c r="A9" s="8">
        <v>8</v>
      </c>
      <c r="B9" s="16"/>
      <c r="C9" s="8" t="s">
        <v>15</v>
      </c>
      <c r="D9" s="8" t="s">
        <v>16</v>
      </c>
      <c r="E9" s="8" t="s">
        <v>27</v>
      </c>
      <c r="F9" s="8" t="s">
        <v>18</v>
      </c>
      <c r="G9" s="8"/>
      <c r="H9" s="10">
        <v>54</v>
      </c>
      <c r="I9" s="11"/>
      <c r="J9" s="12"/>
      <c r="K9" s="12"/>
      <c r="L9" s="12"/>
      <c r="M9" s="12"/>
      <c r="N9" s="15"/>
    </row>
    <row r="10" s="1" customFormat="1" ht="29" customHeight="1" spans="1:14">
      <c r="A10" s="8">
        <v>9</v>
      </c>
      <c r="B10" s="9" t="s">
        <v>28</v>
      </c>
      <c r="C10" s="8" t="s">
        <v>29</v>
      </c>
      <c r="D10" s="8" t="s">
        <v>30</v>
      </c>
      <c r="E10" s="8" t="s">
        <v>31</v>
      </c>
      <c r="F10" s="8" t="s">
        <v>18</v>
      </c>
      <c r="G10" s="8" t="s">
        <v>18</v>
      </c>
      <c r="H10" s="10">
        <v>79</v>
      </c>
      <c r="I10" s="11"/>
      <c r="J10" s="12"/>
      <c r="K10" s="12"/>
      <c r="L10" s="12"/>
      <c r="M10" s="12" t="s">
        <v>32</v>
      </c>
      <c r="N10" s="15"/>
    </row>
    <row r="11" s="1" customFormat="1" ht="29" customHeight="1" spans="1:14">
      <c r="A11" s="8">
        <v>10</v>
      </c>
      <c r="B11" s="14"/>
      <c r="C11" s="8" t="s">
        <v>29</v>
      </c>
      <c r="D11" s="8" t="s">
        <v>30</v>
      </c>
      <c r="E11" s="8" t="s">
        <v>33</v>
      </c>
      <c r="F11" s="8" t="s">
        <v>18</v>
      </c>
      <c r="G11" s="8" t="s">
        <v>18</v>
      </c>
      <c r="H11" s="10">
        <v>61.6666666666667</v>
      </c>
      <c r="I11" s="11">
        <v>2</v>
      </c>
      <c r="J11" s="12">
        <v>66.2</v>
      </c>
      <c r="K11" s="12">
        <v>64.84</v>
      </c>
      <c r="L11" s="12">
        <v>1</v>
      </c>
      <c r="M11" s="12" t="s">
        <v>19</v>
      </c>
      <c r="N11" s="15"/>
    </row>
    <row r="12" s="1" customFormat="1" ht="29" customHeight="1" spans="1:14">
      <c r="A12" s="8">
        <v>11</v>
      </c>
      <c r="B12" s="14"/>
      <c r="C12" s="8" t="s">
        <v>29</v>
      </c>
      <c r="D12" s="8" t="s">
        <v>30</v>
      </c>
      <c r="E12" s="8" t="s">
        <v>34</v>
      </c>
      <c r="F12" s="8" t="s">
        <v>18</v>
      </c>
      <c r="G12" s="8" t="s">
        <v>18</v>
      </c>
      <c r="H12" s="10">
        <v>64</v>
      </c>
      <c r="I12" s="11">
        <v>1</v>
      </c>
      <c r="J12" s="12">
        <v>65</v>
      </c>
      <c r="K12" s="12">
        <v>64.7</v>
      </c>
      <c r="L12" s="12">
        <v>2</v>
      </c>
      <c r="M12" s="12"/>
      <c r="N12" s="15"/>
    </row>
    <row r="13" s="1" customFormat="1" ht="29" customHeight="1" spans="1:14">
      <c r="A13" s="8">
        <v>12</v>
      </c>
      <c r="B13" s="14"/>
      <c r="C13" s="8" t="s">
        <v>29</v>
      </c>
      <c r="D13" s="8" t="s">
        <v>30</v>
      </c>
      <c r="E13" s="8" t="s">
        <v>35</v>
      </c>
      <c r="F13" s="8" t="s">
        <v>18</v>
      </c>
      <c r="G13" s="8" t="s">
        <v>18</v>
      </c>
      <c r="H13" s="10">
        <v>59.6666666666667</v>
      </c>
      <c r="I13" s="17"/>
      <c r="J13" s="12"/>
      <c r="K13" s="12"/>
      <c r="L13" s="12"/>
      <c r="M13" s="12"/>
      <c r="N13" s="15"/>
    </row>
    <row r="14" s="1" customFormat="1" ht="29" customHeight="1" spans="1:14">
      <c r="A14" s="8">
        <v>13</v>
      </c>
      <c r="B14" s="14"/>
      <c r="C14" s="8" t="s">
        <v>29</v>
      </c>
      <c r="D14" s="8" t="s">
        <v>30</v>
      </c>
      <c r="E14" s="8" t="s">
        <v>36</v>
      </c>
      <c r="F14" s="8" t="s">
        <v>18</v>
      </c>
      <c r="G14" s="8" t="s">
        <v>18</v>
      </c>
      <c r="H14" s="10">
        <v>58.6666666666667</v>
      </c>
      <c r="I14" s="17"/>
      <c r="J14" s="12"/>
      <c r="K14" s="12"/>
      <c r="L14" s="12"/>
      <c r="M14" s="12"/>
      <c r="N14" s="15"/>
    </row>
    <row r="15" s="1" customFormat="1" ht="29" customHeight="1" spans="1:14">
      <c r="A15" s="8">
        <v>14</v>
      </c>
      <c r="B15" s="14"/>
      <c r="C15" s="8" t="s">
        <v>29</v>
      </c>
      <c r="D15" s="8" t="s">
        <v>30</v>
      </c>
      <c r="E15" s="8" t="s">
        <v>37</v>
      </c>
      <c r="F15" s="8" t="s">
        <v>18</v>
      </c>
      <c r="G15" s="8" t="s">
        <v>18</v>
      </c>
      <c r="H15" s="10">
        <v>57</v>
      </c>
      <c r="I15" s="17"/>
      <c r="J15" s="12"/>
      <c r="K15" s="12"/>
      <c r="L15" s="12"/>
      <c r="M15" s="12"/>
      <c r="N15" s="15"/>
    </row>
    <row r="16" s="1" customFormat="1" ht="29" customHeight="1" spans="1:14">
      <c r="A16" s="8">
        <v>15</v>
      </c>
      <c r="B16" s="14"/>
      <c r="C16" s="8" t="s">
        <v>29</v>
      </c>
      <c r="D16" s="8" t="s">
        <v>30</v>
      </c>
      <c r="E16" s="8" t="s">
        <v>38</v>
      </c>
      <c r="F16" s="8" t="s">
        <v>18</v>
      </c>
      <c r="G16" s="8" t="s">
        <v>18</v>
      </c>
      <c r="H16" s="10">
        <v>43.3333333333333</v>
      </c>
      <c r="I16" s="17"/>
      <c r="J16" s="12"/>
      <c r="K16" s="12"/>
      <c r="L16" s="12"/>
      <c r="M16" s="12"/>
      <c r="N16" s="15"/>
    </row>
    <row r="17" s="1" customFormat="1" ht="29" customHeight="1" spans="1:14">
      <c r="A17" s="8">
        <v>16</v>
      </c>
      <c r="B17" s="14"/>
      <c r="C17" s="8" t="s">
        <v>39</v>
      </c>
      <c r="D17" s="8" t="s">
        <v>40</v>
      </c>
      <c r="E17" s="8" t="s">
        <v>41</v>
      </c>
      <c r="F17" s="8" t="s">
        <v>18</v>
      </c>
      <c r="G17" s="8" t="s">
        <v>18</v>
      </c>
      <c r="H17" s="8" t="s">
        <v>18</v>
      </c>
      <c r="I17" s="17">
        <v>2</v>
      </c>
      <c r="J17" s="12">
        <v>76.2</v>
      </c>
      <c r="K17" s="12">
        <f>J17</f>
        <v>76.2</v>
      </c>
      <c r="L17" s="12">
        <v>1</v>
      </c>
      <c r="M17" s="12" t="s">
        <v>19</v>
      </c>
      <c r="N17" s="18" t="s">
        <v>42</v>
      </c>
    </row>
    <row r="18" s="1" customFormat="1" ht="29" customHeight="1" spans="1:14">
      <c r="A18" s="8">
        <v>17</v>
      </c>
      <c r="B18" s="14"/>
      <c r="C18" s="8" t="s">
        <v>39</v>
      </c>
      <c r="D18" s="8" t="s">
        <v>40</v>
      </c>
      <c r="E18" s="8" t="s">
        <v>43</v>
      </c>
      <c r="F18" s="8" t="s">
        <v>18</v>
      </c>
      <c r="G18" s="8" t="s">
        <v>18</v>
      </c>
      <c r="H18" s="8" t="s">
        <v>18</v>
      </c>
      <c r="I18" s="17"/>
      <c r="J18" s="12"/>
      <c r="K18" s="12"/>
      <c r="L18" s="12"/>
      <c r="M18" s="12" t="s">
        <v>32</v>
      </c>
      <c r="N18" s="19"/>
    </row>
    <row r="19" s="1" customFormat="1" ht="29" customHeight="1" spans="1:14">
      <c r="A19" s="8">
        <v>18</v>
      </c>
      <c r="B19" s="14"/>
      <c r="C19" s="8" t="s">
        <v>39</v>
      </c>
      <c r="D19" s="8" t="s">
        <v>40</v>
      </c>
      <c r="E19" s="8" t="s">
        <v>44</v>
      </c>
      <c r="F19" s="8" t="s">
        <v>18</v>
      </c>
      <c r="G19" s="8" t="s">
        <v>18</v>
      </c>
      <c r="H19" s="8" t="s">
        <v>18</v>
      </c>
      <c r="I19" s="17">
        <v>3</v>
      </c>
      <c r="J19" s="12">
        <v>61.8</v>
      </c>
      <c r="K19" s="12">
        <f t="shared" ref="K19:K31" si="0">J19</f>
        <v>61.8</v>
      </c>
      <c r="L19" s="12">
        <v>3</v>
      </c>
      <c r="M19" s="12"/>
      <c r="N19" s="19"/>
    </row>
    <row r="20" s="1" customFormat="1" ht="29" customHeight="1" spans="1:14">
      <c r="A20" s="8">
        <v>19</v>
      </c>
      <c r="B20" s="14"/>
      <c r="C20" s="8" t="s">
        <v>39</v>
      </c>
      <c r="D20" s="8" t="s">
        <v>40</v>
      </c>
      <c r="E20" s="8" t="s">
        <v>45</v>
      </c>
      <c r="F20" s="8" t="s">
        <v>18</v>
      </c>
      <c r="G20" s="8" t="s">
        <v>18</v>
      </c>
      <c r="H20" s="8" t="s">
        <v>18</v>
      </c>
      <c r="I20" s="17">
        <v>1</v>
      </c>
      <c r="J20" s="12">
        <v>63.2</v>
      </c>
      <c r="K20" s="12">
        <f t="shared" si="0"/>
        <v>63.2</v>
      </c>
      <c r="L20" s="12">
        <v>2</v>
      </c>
      <c r="M20" s="12"/>
      <c r="N20" s="19"/>
    </row>
    <row r="21" s="1" customFormat="1" ht="29" customHeight="1" spans="1:14">
      <c r="A21" s="8">
        <v>20</v>
      </c>
      <c r="B21" s="14"/>
      <c r="C21" s="8" t="s">
        <v>46</v>
      </c>
      <c r="D21" s="8" t="s">
        <v>47</v>
      </c>
      <c r="E21" s="8" t="s">
        <v>48</v>
      </c>
      <c r="F21" s="8" t="s">
        <v>18</v>
      </c>
      <c r="G21" s="8" t="s">
        <v>18</v>
      </c>
      <c r="H21" s="8" t="s">
        <v>18</v>
      </c>
      <c r="I21" s="17"/>
      <c r="J21" s="12"/>
      <c r="K21" s="12"/>
      <c r="L21" s="12"/>
      <c r="M21" s="12" t="s">
        <v>32</v>
      </c>
      <c r="N21" s="19"/>
    </row>
    <row r="22" s="1" customFormat="1" ht="29" customHeight="1" spans="1:14">
      <c r="A22" s="8">
        <v>21</v>
      </c>
      <c r="B22" s="16"/>
      <c r="C22" s="8" t="s">
        <v>46</v>
      </c>
      <c r="D22" s="8" t="s">
        <v>47</v>
      </c>
      <c r="E22" s="8" t="s">
        <v>49</v>
      </c>
      <c r="F22" s="8" t="s">
        <v>18</v>
      </c>
      <c r="G22" s="8" t="s">
        <v>18</v>
      </c>
      <c r="H22" s="8" t="s">
        <v>18</v>
      </c>
      <c r="I22" s="17">
        <v>1</v>
      </c>
      <c r="J22" s="12">
        <v>67</v>
      </c>
      <c r="K22" s="12">
        <f t="shared" si="0"/>
        <v>67</v>
      </c>
      <c r="L22" s="12"/>
      <c r="M22" s="8" t="s">
        <v>50</v>
      </c>
      <c r="N22" s="19"/>
    </row>
    <row r="23" s="1" customFormat="1" ht="29" customHeight="1" spans="1:14">
      <c r="A23" s="8">
        <v>22</v>
      </c>
      <c r="B23" s="9" t="s">
        <v>51</v>
      </c>
      <c r="C23" s="8" t="s">
        <v>52</v>
      </c>
      <c r="D23" s="8" t="s">
        <v>53</v>
      </c>
      <c r="E23" s="8" t="s">
        <v>54</v>
      </c>
      <c r="F23" s="8" t="s">
        <v>18</v>
      </c>
      <c r="G23" s="8" t="s">
        <v>18</v>
      </c>
      <c r="H23" s="8" t="s">
        <v>18</v>
      </c>
      <c r="I23" s="17">
        <v>4</v>
      </c>
      <c r="J23" s="12">
        <v>65.5</v>
      </c>
      <c r="K23" s="12">
        <f t="shared" si="0"/>
        <v>65.5</v>
      </c>
      <c r="L23" s="12">
        <v>4</v>
      </c>
      <c r="M23" s="12"/>
      <c r="N23" s="19"/>
    </row>
    <row r="24" s="1" customFormat="1" ht="29" customHeight="1" spans="1:14">
      <c r="A24" s="8">
        <v>23</v>
      </c>
      <c r="B24" s="14"/>
      <c r="C24" s="8" t="s">
        <v>52</v>
      </c>
      <c r="D24" s="8" t="s">
        <v>53</v>
      </c>
      <c r="E24" s="8" t="s">
        <v>55</v>
      </c>
      <c r="F24" s="8" t="s">
        <v>18</v>
      </c>
      <c r="G24" s="8" t="s">
        <v>18</v>
      </c>
      <c r="H24" s="8" t="s">
        <v>18</v>
      </c>
      <c r="I24" s="17">
        <v>1</v>
      </c>
      <c r="J24" s="12">
        <v>75.6</v>
      </c>
      <c r="K24" s="12">
        <f t="shared" si="0"/>
        <v>75.6</v>
      </c>
      <c r="L24" s="12">
        <v>1</v>
      </c>
      <c r="M24" s="12" t="s">
        <v>19</v>
      </c>
      <c r="N24" s="19"/>
    </row>
    <row r="25" s="1" customFormat="1" ht="29" customHeight="1" spans="1:14">
      <c r="A25" s="8">
        <v>24</v>
      </c>
      <c r="B25" s="14"/>
      <c r="C25" s="8" t="s">
        <v>52</v>
      </c>
      <c r="D25" s="8" t="s">
        <v>53</v>
      </c>
      <c r="E25" s="8" t="s">
        <v>56</v>
      </c>
      <c r="F25" s="8" t="s">
        <v>18</v>
      </c>
      <c r="G25" s="8" t="s">
        <v>18</v>
      </c>
      <c r="H25" s="8" t="s">
        <v>18</v>
      </c>
      <c r="I25" s="17">
        <v>3</v>
      </c>
      <c r="J25" s="12">
        <v>67.8</v>
      </c>
      <c r="K25" s="12">
        <f t="shared" si="0"/>
        <v>67.8</v>
      </c>
      <c r="L25" s="12">
        <v>3</v>
      </c>
      <c r="M25" s="12"/>
      <c r="N25" s="19"/>
    </row>
    <row r="26" s="1" customFormat="1" ht="29" customHeight="1" spans="1:14">
      <c r="A26" s="8">
        <v>25</v>
      </c>
      <c r="B26" s="16"/>
      <c r="C26" s="8" t="s">
        <v>52</v>
      </c>
      <c r="D26" s="8" t="s">
        <v>53</v>
      </c>
      <c r="E26" s="8" t="s">
        <v>57</v>
      </c>
      <c r="F26" s="8" t="s">
        <v>18</v>
      </c>
      <c r="G26" s="8" t="s">
        <v>18</v>
      </c>
      <c r="H26" s="8" t="s">
        <v>18</v>
      </c>
      <c r="I26" s="17">
        <v>2</v>
      </c>
      <c r="J26" s="12">
        <v>68.6</v>
      </c>
      <c r="K26" s="12">
        <f t="shared" si="0"/>
        <v>68.6</v>
      </c>
      <c r="L26" s="12">
        <v>2</v>
      </c>
      <c r="M26" s="12"/>
      <c r="N26" s="19"/>
    </row>
    <row r="27" s="1" customFormat="1" ht="29" customHeight="1" spans="1:14">
      <c r="A27" s="8">
        <v>26</v>
      </c>
      <c r="B27" s="9" t="s">
        <v>58</v>
      </c>
      <c r="C27" s="8" t="s">
        <v>59</v>
      </c>
      <c r="D27" s="8" t="s">
        <v>47</v>
      </c>
      <c r="E27" s="8" t="s">
        <v>60</v>
      </c>
      <c r="F27" s="8" t="s">
        <v>18</v>
      </c>
      <c r="G27" s="8" t="s">
        <v>18</v>
      </c>
      <c r="H27" s="8" t="s">
        <v>18</v>
      </c>
      <c r="I27" s="17"/>
      <c r="J27" s="12"/>
      <c r="K27" s="12"/>
      <c r="L27" s="12"/>
      <c r="M27" s="12" t="s">
        <v>32</v>
      </c>
      <c r="N27" s="19"/>
    </row>
    <row r="28" s="1" customFormat="1" ht="29" customHeight="1" spans="1:14">
      <c r="A28" s="8">
        <v>27</v>
      </c>
      <c r="B28" s="16"/>
      <c r="C28" s="8" t="s">
        <v>59</v>
      </c>
      <c r="D28" s="8" t="s">
        <v>47</v>
      </c>
      <c r="E28" s="8" t="s">
        <v>61</v>
      </c>
      <c r="F28" s="8" t="s">
        <v>18</v>
      </c>
      <c r="G28" s="8" t="s">
        <v>18</v>
      </c>
      <c r="H28" s="8" t="s">
        <v>18</v>
      </c>
      <c r="I28" s="17">
        <v>1</v>
      </c>
      <c r="J28" s="12">
        <v>53.2</v>
      </c>
      <c r="K28" s="12">
        <f t="shared" si="0"/>
        <v>53.2</v>
      </c>
      <c r="L28" s="12"/>
      <c r="M28" s="12" t="s">
        <v>62</v>
      </c>
      <c r="N28" s="19"/>
    </row>
    <row r="29" s="1" customFormat="1" ht="29" customHeight="1" spans="1:14">
      <c r="A29" s="8">
        <v>28</v>
      </c>
      <c r="B29" s="9" t="s">
        <v>63</v>
      </c>
      <c r="C29" s="8" t="s">
        <v>64</v>
      </c>
      <c r="D29" s="8" t="s">
        <v>65</v>
      </c>
      <c r="E29" s="8" t="s">
        <v>66</v>
      </c>
      <c r="F29" s="8" t="s">
        <v>18</v>
      </c>
      <c r="G29" s="8" t="s">
        <v>18</v>
      </c>
      <c r="H29" s="8" t="s">
        <v>18</v>
      </c>
      <c r="I29" s="17">
        <v>1</v>
      </c>
      <c r="J29" s="12">
        <v>78.2</v>
      </c>
      <c r="K29" s="12">
        <f t="shared" si="0"/>
        <v>78.2</v>
      </c>
      <c r="L29" s="12">
        <v>1</v>
      </c>
      <c r="M29" s="12" t="s">
        <v>19</v>
      </c>
      <c r="N29" s="19"/>
    </row>
    <row r="30" s="1" customFormat="1" ht="29" customHeight="1" spans="1:14">
      <c r="A30" s="8">
        <v>29</v>
      </c>
      <c r="B30" s="14"/>
      <c r="C30" s="8" t="s">
        <v>64</v>
      </c>
      <c r="D30" s="8" t="s">
        <v>65</v>
      </c>
      <c r="E30" s="8" t="s">
        <v>67</v>
      </c>
      <c r="F30" s="8" t="s">
        <v>18</v>
      </c>
      <c r="G30" s="8" t="s">
        <v>18</v>
      </c>
      <c r="H30" s="8" t="s">
        <v>18</v>
      </c>
      <c r="I30" s="17">
        <v>2</v>
      </c>
      <c r="J30" s="12">
        <v>72.2</v>
      </c>
      <c r="K30" s="12">
        <f t="shared" si="0"/>
        <v>72.2</v>
      </c>
      <c r="L30" s="12">
        <v>3</v>
      </c>
      <c r="M30" s="12"/>
      <c r="N30" s="19"/>
    </row>
    <row r="31" s="1" customFormat="1" ht="29" customHeight="1" spans="1:14">
      <c r="A31" s="8">
        <v>30</v>
      </c>
      <c r="B31" s="16"/>
      <c r="C31" s="8" t="s">
        <v>64</v>
      </c>
      <c r="D31" s="8" t="s">
        <v>65</v>
      </c>
      <c r="E31" s="8" t="s">
        <v>68</v>
      </c>
      <c r="F31" s="8" t="s">
        <v>18</v>
      </c>
      <c r="G31" s="8" t="s">
        <v>18</v>
      </c>
      <c r="H31" s="8" t="s">
        <v>18</v>
      </c>
      <c r="I31" s="17">
        <v>3</v>
      </c>
      <c r="J31" s="12">
        <v>74.4</v>
      </c>
      <c r="K31" s="12">
        <f t="shared" si="0"/>
        <v>74.4</v>
      </c>
      <c r="L31" s="12">
        <v>2</v>
      </c>
      <c r="M31" s="12"/>
      <c r="N31" s="20"/>
    </row>
    <row r="32" s="1" customFormat="1" ht="29" customHeight="1" spans="1:14">
      <c r="A32" s="8">
        <v>31</v>
      </c>
      <c r="B32" s="9" t="s">
        <v>69</v>
      </c>
      <c r="C32" s="8" t="s">
        <v>70</v>
      </c>
      <c r="D32" s="8" t="s">
        <v>71</v>
      </c>
      <c r="E32" s="8" t="s">
        <v>72</v>
      </c>
      <c r="F32" s="8" t="s">
        <v>18</v>
      </c>
      <c r="G32" s="8" t="s">
        <v>18</v>
      </c>
      <c r="H32" s="10">
        <v>68</v>
      </c>
      <c r="I32" s="11">
        <v>1</v>
      </c>
      <c r="J32" s="12">
        <v>79.4</v>
      </c>
      <c r="K32" s="12">
        <f>H32*0.3+J32*0.7</f>
        <v>75.98</v>
      </c>
      <c r="L32" s="12">
        <v>1</v>
      </c>
      <c r="M32" s="12" t="s">
        <v>19</v>
      </c>
      <c r="N32" s="13" t="s">
        <v>20</v>
      </c>
    </row>
    <row r="33" s="1" customFormat="1" ht="29" customHeight="1" spans="1:14">
      <c r="A33" s="8">
        <v>32</v>
      </c>
      <c r="B33" s="14"/>
      <c r="C33" s="8" t="s">
        <v>70</v>
      </c>
      <c r="D33" s="8" t="s">
        <v>71</v>
      </c>
      <c r="E33" s="8" t="s">
        <v>73</v>
      </c>
      <c r="F33" s="8" t="s">
        <v>18</v>
      </c>
      <c r="G33" s="8" t="s">
        <v>18</v>
      </c>
      <c r="H33" s="10">
        <v>67.3333333333333</v>
      </c>
      <c r="I33" s="11">
        <v>2</v>
      </c>
      <c r="J33" s="12">
        <v>69.8</v>
      </c>
      <c r="K33" s="12">
        <f>H33*0.3+J33*0.7</f>
        <v>69.06</v>
      </c>
      <c r="L33" s="12">
        <v>2</v>
      </c>
      <c r="M33" s="12"/>
      <c r="N33" s="15"/>
    </row>
    <row r="34" s="1" customFormat="1" ht="29" customHeight="1" spans="1:14">
      <c r="A34" s="8">
        <v>33</v>
      </c>
      <c r="B34" s="14"/>
      <c r="C34" s="8" t="s">
        <v>70</v>
      </c>
      <c r="D34" s="8" t="s">
        <v>71</v>
      </c>
      <c r="E34" s="8" t="s">
        <v>74</v>
      </c>
      <c r="F34" s="8" t="s">
        <v>18</v>
      </c>
      <c r="G34" s="8" t="s">
        <v>18</v>
      </c>
      <c r="H34" s="10">
        <v>66.3333333333333</v>
      </c>
      <c r="I34" s="11">
        <v>3</v>
      </c>
      <c r="J34" s="12">
        <v>61.4</v>
      </c>
      <c r="K34" s="12">
        <f t="shared" ref="K32:K34" si="1">H34*0.3+J34*0.7</f>
        <v>62.88</v>
      </c>
      <c r="L34" s="12">
        <v>3</v>
      </c>
      <c r="M34" s="12"/>
      <c r="N34" s="15"/>
    </row>
    <row r="35" s="1" customFormat="1" ht="29" customHeight="1" spans="1:14">
      <c r="A35" s="8">
        <v>34</v>
      </c>
      <c r="B35" s="14"/>
      <c r="C35" s="8" t="s">
        <v>70</v>
      </c>
      <c r="D35" s="8" t="s">
        <v>71</v>
      </c>
      <c r="E35" s="8" t="s">
        <v>75</v>
      </c>
      <c r="F35" s="8"/>
      <c r="G35" s="8"/>
      <c r="H35" s="10">
        <v>20.3333333333333</v>
      </c>
      <c r="I35" s="17"/>
      <c r="J35" s="12"/>
      <c r="K35" s="12"/>
      <c r="L35" s="12"/>
      <c r="M35" s="12"/>
      <c r="N35" s="15"/>
    </row>
    <row r="36" s="1" customFormat="1" ht="29" customHeight="1" spans="1:14">
      <c r="A36" s="8">
        <v>35</v>
      </c>
      <c r="B36" s="14"/>
      <c r="C36" s="8" t="s">
        <v>70</v>
      </c>
      <c r="D36" s="8" t="s">
        <v>71</v>
      </c>
      <c r="E36" s="8" t="s">
        <v>76</v>
      </c>
      <c r="F36" s="8"/>
      <c r="G36" s="8"/>
      <c r="H36" s="10">
        <v>15</v>
      </c>
      <c r="I36" s="17"/>
      <c r="J36" s="12"/>
      <c r="K36" s="12"/>
      <c r="L36" s="12"/>
      <c r="M36" s="12"/>
      <c r="N36" s="15"/>
    </row>
    <row r="37" s="1" customFormat="1" ht="29" customHeight="1" spans="1:14">
      <c r="A37" s="8">
        <v>36</v>
      </c>
      <c r="B37" s="14"/>
      <c r="C37" s="8" t="s">
        <v>70</v>
      </c>
      <c r="D37" s="8" t="s">
        <v>71</v>
      </c>
      <c r="E37" s="8" t="s">
        <v>77</v>
      </c>
      <c r="F37" s="8"/>
      <c r="G37" s="8"/>
      <c r="H37" s="10">
        <v>36</v>
      </c>
      <c r="I37" s="17"/>
      <c r="J37" s="12"/>
      <c r="K37" s="12"/>
      <c r="L37" s="12"/>
      <c r="M37" s="12"/>
      <c r="N37" s="15"/>
    </row>
    <row r="38" s="1" customFormat="1" ht="29" customHeight="1" spans="1:14">
      <c r="A38" s="8">
        <v>37</v>
      </c>
      <c r="B38" s="14"/>
      <c r="C38" s="8" t="s">
        <v>70</v>
      </c>
      <c r="D38" s="8" t="s">
        <v>71</v>
      </c>
      <c r="E38" s="8" t="s">
        <v>78</v>
      </c>
      <c r="F38" s="8"/>
      <c r="G38" s="8"/>
      <c r="H38" s="10">
        <v>21</v>
      </c>
      <c r="I38" s="17"/>
      <c r="J38" s="12"/>
      <c r="K38" s="12"/>
      <c r="L38" s="12"/>
      <c r="M38" s="12"/>
      <c r="N38" s="15"/>
    </row>
    <row r="39" s="1" customFormat="1" ht="29" customHeight="1" spans="1:14">
      <c r="A39" s="8">
        <v>38</v>
      </c>
      <c r="B39" s="14"/>
      <c r="C39" s="8" t="s">
        <v>70</v>
      </c>
      <c r="D39" s="8" t="s">
        <v>71</v>
      </c>
      <c r="E39" s="8" t="s">
        <v>79</v>
      </c>
      <c r="F39" s="8"/>
      <c r="G39" s="8"/>
      <c r="H39" s="10">
        <v>34.6666666666667</v>
      </c>
      <c r="I39" s="17"/>
      <c r="J39" s="12"/>
      <c r="K39" s="12"/>
      <c r="L39" s="12"/>
      <c r="M39" s="12"/>
      <c r="N39" s="15"/>
    </row>
    <row r="40" s="1" customFormat="1" ht="29" customHeight="1" spans="1:14">
      <c r="A40" s="8">
        <v>39</v>
      </c>
      <c r="B40" s="14"/>
      <c r="C40" s="8" t="s">
        <v>70</v>
      </c>
      <c r="D40" s="8" t="s">
        <v>71</v>
      </c>
      <c r="E40" s="8" t="s">
        <v>80</v>
      </c>
      <c r="F40" s="8"/>
      <c r="G40" s="8"/>
      <c r="H40" s="10">
        <v>27</v>
      </c>
      <c r="I40" s="17"/>
      <c r="J40" s="12"/>
      <c r="K40" s="12"/>
      <c r="L40" s="12"/>
      <c r="M40" s="12"/>
      <c r="N40" s="15"/>
    </row>
    <row r="41" s="1" customFormat="1" ht="29" customHeight="1" spans="1:14">
      <c r="A41" s="8">
        <v>40</v>
      </c>
      <c r="B41" s="14"/>
      <c r="C41" s="8" t="s">
        <v>70</v>
      </c>
      <c r="D41" s="8" t="s">
        <v>71</v>
      </c>
      <c r="E41" s="8" t="s">
        <v>81</v>
      </c>
      <c r="F41" s="8"/>
      <c r="G41" s="8"/>
      <c r="H41" s="10">
        <v>30.6666666666667</v>
      </c>
      <c r="I41" s="17"/>
      <c r="J41" s="12"/>
      <c r="K41" s="12"/>
      <c r="L41" s="12"/>
      <c r="M41" s="12"/>
      <c r="N41" s="15"/>
    </row>
    <row r="42" s="1" customFormat="1" ht="29" customHeight="1" spans="1:14">
      <c r="A42" s="8">
        <v>41</v>
      </c>
      <c r="B42" s="14"/>
      <c r="C42" s="8" t="s">
        <v>82</v>
      </c>
      <c r="D42" s="8" t="s">
        <v>83</v>
      </c>
      <c r="E42" s="8" t="s">
        <v>84</v>
      </c>
      <c r="F42" s="8" t="s">
        <v>18</v>
      </c>
      <c r="G42" s="8" t="s">
        <v>18</v>
      </c>
      <c r="H42" s="8" t="s">
        <v>18</v>
      </c>
      <c r="I42" s="17">
        <v>1</v>
      </c>
      <c r="J42" s="12">
        <v>74.4</v>
      </c>
      <c r="K42" s="12">
        <f>J42</f>
        <v>74.4</v>
      </c>
      <c r="L42" s="12">
        <v>1</v>
      </c>
      <c r="M42" s="12" t="s">
        <v>19</v>
      </c>
      <c r="N42" s="18" t="s">
        <v>42</v>
      </c>
    </row>
    <row r="43" s="1" customFormat="1" ht="29" customHeight="1" spans="1:14">
      <c r="A43" s="8">
        <v>42</v>
      </c>
      <c r="B43" s="14"/>
      <c r="C43" s="8" t="s">
        <v>82</v>
      </c>
      <c r="D43" s="8" t="s">
        <v>83</v>
      </c>
      <c r="E43" s="8" t="s">
        <v>85</v>
      </c>
      <c r="F43" s="8" t="s">
        <v>18</v>
      </c>
      <c r="G43" s="8" t="s">
        <v>18</v>
      </c>
      <c r="H43" s="8" t="s">
        <v>18</v>
      </c>
      <c r="I43" s="17">
        <v>2</v>
      </c>
      <c r="J43" s="12">
        <v>54.6</v>
      </c>
      <c r="K43" s="12">
        <f>J43</f>
        <v>54.6</v>
      </c>
      <c r="L43" s="12">
        <v>3</v>
      </c>
      <c r="M43" s="12"/>
      <c r="N43" s="19"/>
    </row>
    <row r="44" s="1" customFormat="1" ht="29" customHeight="1" spans="1:14">
      <c r="A44" s="8">
        <v>43</v>
      </c>
      <c r="B44" s="16"/>
      <c r="C44" s="8" t="s">
        <v>82</v>
      </c>
      <c r="D44" s="8" t="s">
        <v>83</v>
      </c>
      <c r="E44" s="8" t="s">
        <v>86</v>
      </c>
      <c r="F44" s="8" t="s">
        <v>18</v>
      </c>
      <c r="G44" s="8" t="s">
        <v>18</v>
      </c>
      <c r="H44" s="8" t="s">
        <v>18</v>
      </c>
      <c r="I44" s="17">
        <v>3</v>
      </c>
      <c r="J44" s="12">
        <v>61.4</v>
      </c>
      <c r="K44" s="12">
        <f>J44</f>
        <v>61.4</v>
      </c>
      <c r="L44" s="12">
        <v>2</v>
      </c>
      <c r="M44" s="12"/>
      <c r="N44" s="20"/>
    </row>
    <row r="45" s="1" customFormat="1" ht="29" customHeight="1" spans="1:14">
      <c r="A45" s="8">
        <v>44</v>
      </c>
      <c r="B45" s="9" t="s">
        <v>87</v>
      </c>
      <c r="C45" s="8" t="s">
        <v>88</v>
      </c>
      <c r="D45" s="8" t="s">
        <v>89</v>
      </c>
      <c r="E45" s="8" t="s">
        <v>90</v>
      </c>
      <c r="F45" s="8" t="s">
        <v>18</v>
      </c>
      <c r="G45" s="8" t="s">
        <v>18</v>
      </c>
      <c r="H45" s="10">
        <v>61.6666666666667</v>
      </c>
      <c r="I45" s="11">
        <v>4</v>
      </c>
      <c r="J45" s="12">
        <v>57.2</v>
      </c>
      <c r="K45" s="12">
        <f t="shared" ref="K45:K48" si="2">H45*0.3+J45*0.7</f>
        <v>58.54</v>
      </c>
      <c r="L45" s="12"/>
      <c r="M45" s="12" t="s">
        <v>62</v>
      </c>
      <c r="N45" s="13" t="s">
        <v>20</v>
      </c>
    </row>
    <row r="46" s="1" customFormat="1" ht="29" customHeight="1" spans="1:14">
      <c r="A46" s="8">
        <v>45</v>
      </c>
      <c r="B46" s="14"/>
      <c r="C46" s="8" t="s">
        <v>88</v>
      </c>
      <c r="D46" s="8" t="s">
        <v>89</v>
      </c>
      <c r="E46" s="8" t="s">
        <v>91</v>
      </c>
      <c r="F46" s="8" t="s">
        <v>18</v>
      </c>
      <c r="G46" s="8" t="s">
        <v>18</v>
      </c>
      <c r="H46" s="10">
        <v>60</v>
      </c>
      <c r="I46" s="11">
        <v>2</v>
      </c>
      <c r="J46" s="12">
        <v>54.4</v>
      </c>
      <c r="K46" s="12">
        <f t="shared" si="2"/>
        <v>56.08</v>
      </c>
      <c r="L46" s="12"/>
      <c r="M46" s="12" t="s">
        <v>62</v>
      </c>
      <c r="N46" s="15"/>
    </row>
    <row r="47" s="1" customFormat="1" ht="29" customHeight="1" spans="1:14">
      <c r="A47" s="8">
        <v>46</v>
      </c>
      <c r="B47" s="14"/>
      <c r="C47" s="8" t="s">
        <v>88</v>
      </c>
      <c r="D47" s="8" t="s">
        <v>89</v>
      </c>
      <c r="E47" s="8" t="s">
        <v>92</v>
      </c>
      <c r="F47" s="8" t="s">
        <v>18</v>
      </c>
      <c r="G47" s="8" t="s">
        <v>18</v>
      </c>
      <c r="H47" s="10">
        <v>60</v>
      </c>
      <c r="I47" s="11">
        <v>3</v>
      </c>
      <c r="J47" s="12">
        <v>55.8</v>
      </c>
      <c r="K47" s="12">
        <f t="shared" si="2"/>
        <v>57.06</v>
      </c>
      <c r="L47" s="12"/>
      <c r="M47" s="12" t="s">
        <v>62</v>
      </c>
      <c r="N47" s="15"/>
    </row>
    <row r="48" s="1" customFormat="1" ht="29" customHeight="1" spans="1:14">
      <c r="A48" s="8">
        <v>47</v>
      </c>
      <c r="B48" s="14"/>
      <c r="C48" s="8" t="s">
        <v>88</v>
      </c>
      <c r="D48" s="8" t="s">
        <v>89</v>
      </c>
      <c r="E48" s="8" t="s">
        <v>93</v>
      </c>
      <c r="F48" s="8" t="s">
        <v>18</v>
      </c>
      <c r="G48" s="8" t="s">
        <v>18</v>
      </c>
      <c r="H48" s="10">
        <v>60.6666666666667</v>
      </c>
      <c r="I48" s="11">
        <v>1</v>
      </c>
      <c r="J48" s="12">
        <v>54.6</v>
      </c>
      <c r="K48" s="12">
        <f t="shared" si="2"/>
        <v>56.42</v>
      </c>
      <c r="L48" s="12"/>
      <c r="M48" s="12" t="s">
        <v>62</v>
      </c>
      <c r="N48" s="15"/>
    </row>
    <row r="49" s="1" customFormat="1" ht="29" customHeight="1" spans="1:14">
      <c r="A49" s="8">
        <v>48</v>
      </c>
      <c r="B49" s="14"/>
      <c r="C49" s="8" t="s">
        <v>88</v>
      </c>
      <c r="D49" s="8" t="s">
        <v>89</v>
      </c>
      <c r="E49" s="8" t="s">
        <v>94</v>
      </c>
      <c r="F49" s="8"/>
      <c r="G49" s="8"/>
      <c r="H49" s="10">
        <v>47.6666666666667</v>
      </c>
      <c r="I49" s="11"/>
      <c r="J49" s="12"/>
      <c r="K49" s="12"/>
      <c r="L49" s="12"/>
      <c r="M49" s="12"/>
      <c r="N49" s="15"/>
    </row>
    <row r="50" s="1" customFormat="1" ht="29" customHeight="1" spans="1:14">
      <c r="A50" s="8">
        <v>49</v>
      </c>
      <c r="B50" s="14"/>
      <c r="C50" s="8" t="s">
        <v>88</v>
      </c>
      <c r="D50" s="8" t="s">
        <v>89</v>
      </c>
      <c r="E50" s="8" t="s">
        <v>95</v>
      </c>
      <c r="F50" s="8"/>
      <c r="G50" s="8"/>
      <c r="H50" s="10">
        <v>59.3333333333333</v>
      </c>
      <c r="I50" s="11"/>
      <c r="J50" s="12"/>
      <c r="K50" s="12"/>
      <c r="L50" s="12"/>
      <c r="M50" s="12"/>
      <c r="N50" s="15"/>
    </row>
    <row r="51" s="1" customFormat="1" ht="29" customHeight="1" spans="1:14">
      <c r="A51" s="8">
        <v>50</v>
      </c>
      <c r="B51" s="14"/>
      <c r="C51" s="8" t="s">
        <v>88</v>
      </c>
      <c r="D51" s="8" t="s">
        <v>89</v>
      </c>
      <c r="E51" s="8" t="s">
        <v>96</v>
      </c>
      <c r="F51" s="8"/>
      <c r="G51" s="8"/>
      <c r="H51" s="10">
        <v>50</v>
      </c>
      <c r="I51" s="11"/>
      <c r="J51" s="12"/>
      <c r="K51" s="12"/>
      <c r="L51" s="12"/>
      <c r="M51" s="12"/>
      <c r="N51" s="15"/>
    </row>
    <row r="52" s="1" customFormat="1" ht="29" customHeight="1" spans="1:14">
      <c r="A52" s="8">
        <v>51</v>
      </c>
      <c r="B52" s="14"/>
      <c r="C52" s="8" t="s">
        <v>88</v>
      </c>
      <c r="D52" s="8" t="s">
        <v>89</v>
      </c>
      <c r="E52" s="8" t="s">
        <v>97</v>
      </c>
      <c r="F52" s="8"/>
      <c r="G52" s="8"/>
      <c r="H52" s="10">
        <v>47.6666666666667</v>
      </c>
      <c r="I52" s="11"/>
      <c r="J52" s="12"/>
      <c r="K52" s="12"/>
      <c r="L52" s="12"/>
      <c r="M52" s="12"/>
      <c r="N52" s="15"/>
    </row>
    <row r="53" s="1" customFormat="1" ht="29" customHeight="1" spans="1:14">
      <c r="A53" s="8">
        <v>52</v>
      </c>
      <c r="B53" s="14"/>
      <c r="C53" s="8" t="s">
        <v>88</v>
      </c>
      <c r="D53" s="8" t="s">
        <v>89</v>
      </c>
      <c r="E53" s="8" t="s">
        <v>98</v>
      </c>
      <c r="F53" s="8"/>
      <c r="G53" s="8"/>
      <c r="H53" s="10">
        <v>46.3333333333333</v>
      </c>
      <c r="I53" s="11"/>
      <c r="J53" s="12"/>
      <c r="K53" s="12"/>
      <c r="L53" s="12"/>
      <c r="M53" s="12"/>
      <c r="N53" s="15"/>
    </row>
    <row r="54" s="1" customFormat="1" ht="29" customHeight="1" spans="1:14">
      <c r="A54" s="8">
        <v>53</v>
      </c>
      <c r="B54" s="14"/>
      <c r="C54" s="8" t="s">
        <v>88</v>
      </c>
      <c r="D54" s="8" t="s">
        <v>89</v>
      </c>
      <c r="E54" s="8" t="s">
        <v>99</v>
      </c>
      <c r="F54" s="8"/>
      <c r="G54" s="8"/>
      <c r="H54" s="10">
        <v>52.3333333333333</v>
      </c>
      <c r="I54" s="11"/>
      <c r="J54" s="12"/>
      <c r="K54" s="12"/>
      <c r="L54" s="12"/>
      <c r="M54" s="12"/>
      <c r="N54" s="15"/>
    </row>
    <row r="55" s="1" customFormat="1" ht="29" customHeight="1" spans="1:14">
      <c r="A55" s="8">
        <v>54</v>
      </c>
      <c r="B55" s="14"/>
      <c r="C55" s="8" t="s">
        <v>88</v>
      </c>
      <c r="D55" s="8" t="s">
        <v>89</v>
      </c>
      <c r="E55" s="8" t="s">
        <v>100</v>
      </c>
      <c r="F55" s="8"/>
      <c r="G55" s="8"/>
      <c r="H55" s="10">
        <v>52.6666666666667</v>
      </c>
      <c r="I55" s="11"/>
      <c r="J55" s="12"/>
      <c r="K55" s="12"/>
      <c r="L55" s="12"/>
      <c r="M55" s="12"/>
      <c r="N55" s="15"/>
    </row>
    <row r="56" s="1" customFormat="1" ht="29" customHeight="1" spans="1:14">
      <c r="A56" s="8">
        <v>55</v>
      </c>
      <c r="B56" s="16"/>
      <c r="C56" s="8" t="s">
        <v>88</v>
      </c>
      <c r="D56" s="8" t="s">
        <v>89</v>
      </c>
      <c r="E56" s="8" t="s">
        <v>101</v>
      </c>
      <c r="F56" s="8"/>
      <c r="G56" s="8"/>
      <c r="H56" s="10">
        <v>39.6666666666667</v>
      </c>
      <c r="I56" s="11"/>
      <c r="J56" s="12"/>
      <c r="K56" s="12"/>
      <c r="L56" s="12"/>
      <c r="M56" s="12"/>
      <c r="N56" s="15"/>
    </row>
    <row r="57" s="1" customFormat="1" ht="29" customHeight="1" spans="1:14">
      <c r="A57" s="8">
        <v>56</v>
      </c>
      <c r="B57" s="9" t="s">
        <v>28</v>
      </c>
      <c r="C57" s="8" t="s">
        <v>102</v>
      </c>
      <c r="D57" s="8" t="s">
        <v>103</v>
      </c>
      <c r="E57" s="8" t="s">
        <v>104</v>
      </c>
      <c r="F57" s="12">
        <v>98.5</v>
      </c>
      <c r="G57" s="12">
        <v>1</v>
      </c>
      <c r="H57" s="8" t="s">
        <v>18</v>
      </c>
      <c r="I57" s="21">
        <v>3</v>
      </c>
      <c r="J57" s="8">
        <v>77.4</v>
      </c>
      <c r="K57" s="8">
        <f>F57*0.3+J57*0.7</f>
        <v>83.73</v>
      </c>
      <c r="L57" s="8">
        <v>1</v>
      </c>
      <c r="M57" s="8" t="s">
        <v>19</v>
      </c>
      <c r="N57" s="13" t="s">
        <v>105</v>
      </c>
    </row>
    <row r="58" s="1" customFormat="1" ht="29" customHeight="1" spans="1:14">
      <c r="A58" s="8">
        <v>57</v>
      </c>
      <c r="B58" s="14"/>
      <c r="C58" s="8" t="s">
        <v>102</v>
      </c>
      <c r="D58" s="8" t="s">
        <v>103</v>
      </c>
      <c r="E58" s="8" t="s">
        <v>106</v>
      </c>
      <c r="F58" s="12">
        <v>84</v>
      </c>
      <c r="G58" s="12">
        <v>2</v>
      </c>
      <c r="H58" s="8" t="s">
        <v>18</v>
      </c>
      <c r="I58" s="21">
        <v>2</v>
      </c>
      <c r="J58" s="8">
        <v>67</v>
      </c>
      <c r="K58" s="8">
        <f>F58*0.3+J58*0.7</f>
        <v>72.1</v>
      </c>
      <c r="L58" s="8">
        <v>2</v>
      </c>
      <c r="M58" s="8"/>
      <c r="N58" s="15"/>
    </row>
    <row r="59" s="1" customFormat="1" ht="29" customHeight="1" spans="1:14">
      <c r="A59" s="8">
        <v>58</v>
      </c>
      <c r="B59" s="14"/>
      <c r="C59" s="8" t="s">
        <v>102</v>
      </c>
      <c r="D59" s="8" t="s">
        <v>103</v>
      </c>
      <c r="E59" s="8" t="s">
        <v>107</v>
      </c>
      <c r="F59" s="12">
        <v>83</v>
      </c>
      <c r="G59" s="12">
        <v>3</v>
      </c>
      <c r="H59" s="8" t="s">
        <v>18</v>
      </c>
      <c r="I59" s="21">
        <v>4</v>
      </c>
      <c r="J59" s="8">
        <v>66.6</v>
      </c>
      <c r="K59" s="8">
        <f>F59*0.3+J59*0.7</f>
        <v>71.52</v>
      </c>
      <c r="L59" s="8">
        <v>3</v>
      </c>
      <c r="M59" s="8"/>
      <c r="N59" s="15"/>
    </row>
    <row r="60" s="1" customFormat="1" ht="29" customHeight="1" spans="1:14">
      <c r="A60" s="8">
        <v>59</v>
      </c>
      <c r="B60" s="14"/>
      <c r="C60" s="8" t="s">
        <v>102</v>
      </c>
      <c r="D60" s="8" t="s">
        <v>103</v>
      </c>
      <c r="E60" s="8" t="s">
        <v>108</v>
      </c>
      <c r="F60" s="12">
        <v>75.5</v>
      </c>
      <c r="G60" s="12">
        <v>4</v>
      </c>
      <c r="H60" s="8" t="s">
        <v>18</v>
      </c>
      <c r="I60" s="21">
        <v>1</v>
      </c>
      <c r="J60" s="8">
        <v>69.8</v>
      </c>
      <c r="K60" s="8">
        <f>F60*0.3+J60*0.7</f>
        <v>71.51</v>
      </c>
      <c r="L60" s="8">
        <v>4</v>
      </c>
      <c r="M60" s="8"/>
      <c r="N60" s="15"/>
    </row>
    <row r="61" s="1" customFormat="1" ht="29" customHeight="1" spans="1:14">
      <c r="A61" s="8">
        <v>60</v>
      </c>
      <c r="B61" s="14"/>
      <c r="C61" s="8" t="s">
        <v>102</v>
      </c>
      <c r="D61" s="8" t="s">
        <v>103</v>
      </c>
      <c r="E61" s="8" t="s">
        <v>109</v>
      </c>
      <c r="F61" s="12">
        <v>73.5</v>
      </c>
      <c r="G61" s="12">
        <v>5</v>
      </c>
      <c r="H61" s="8" t="s">
        <v>18</v>
      </c>
      <c r="I61" s="21">
        <v>5</v>
      </c>
      <c r="J61" s="8">
        <v>70.6</v>
      </c>
      <c r="K61" s="8">
        <f>F61*0.3+J61*0.7</f>
        <v>71.47</v>
      </c>
      <c r="L61" s="8">
        <v>5</v>
      </c>
      <c r="M61" s="8"/>
      <c r="N61" s="15"/>
    </row>
    <row r="62" s="1" customFormat="1" ht="29" customHeight="1" spans="1:14">
      <c r="A62" s="8">
        <v>61</v>
      </c>
      <c r="B62" s="14"/>
      <c r="C62" s="8" t="s">
        <v>102</v>
      </c>
      <c r="D62" s="8" t="s">
        <v>103</v>
      </c>
      <c r="E62" s="8" t="s">
        <v>110</v>
      </c>
      <c r="F62" s="12">
        <v>69.5</v>
      </c>
      <c r="G62" s="12">
        <v>6</v>
      </c>
      <c r="H62" s="8" t="s">
        <v>18</v>
      </c>
      <c r="I62" s="21"/>
      <c r="J62" s="8"/>
      <c r="K62" s="8"/>
      <c r="L62" s="8"/>
      <c r="M62" s="8"/>
      <c r="N62" s="15"/>
    </row>
    <row r="63" s="1" customFormat="1" ht="29" customHeight="1" spans="1:14">
      <c r="A63" s="8">
        <v>62</v>
      </c>
      <c r="B63" s="14"/>
      <c r="C63" s="8" t="s">
        <v>102</v>
      </c>
      <c r="D63" s="8" t="s">
        <v>103</v>
      </c>
      <c r="E63" s="8" t="s">
        <v>111</v>
      </c>
      <c r="F63" s="12">
        <v>68</v>
      </c>
      <c r="G63" s="12">
        <v>7</v>
      </c>
      <c r="H63" s="8" t="s">
        <v>18</v>
      </c>
      <c r="I63" s="21"/>
      <c r="J63" s="8"/>
      <c r="K63" s="8"/>
      <c r="L63" s="8"/>
      <c r="M63" s="8"/>
      <c r="N63" s="15"/>
    </row>
    <row r="64" s="1" customFormat="1" ht="29" customHeight="1" spans="1:14">
      <c r="A64" s="8">
        <v>63</v>
      </c>
      <c r="B64" s="14"/>
      <c r="C64" s="8" t="s">
        <v>102</v>
      </c>
      <c r="D64" s="8" t="s">
        <v>103</v>
      </c>
      <c r="E64" s="8" t="s">
        <v>112</v>
      </c>
      <c r="F64" s="12">
        <v>68</v>
      </c>
      <c r="G64" s="12">
        <v>7</v>
      </c>
      <c r="H64" s="8" t="s">
        <v>18</v>
      </c>
      <c r="I64" s="21"/>
      <c r="J64" s="8"/>
      <c r="K64" s="8"/>
      <c r="L64" s="8"/>
      <c r="M64" s="8"/>
      <c r="N64" s="15"/>
    </row>
    <row r="65" s="1" customFormat="1" ht="29" customHeight="1" spans="1:14">
      <c r="A65" s="8">
        <v>64</v>
      </c>
      <c r="B65" s="14"/>
      <c r="C65" s="8" t="s">
        <v>102</v>
      </c>
      <c r="D65" s="8" t="s">
        <v>103</v>
      </c>
      <c r="E65" s="8" t="s">
        <v>113</v>
      </c>
      <c r="F65" s="12">
        <v>64.5</v>
      </c>
      <c r="G65" s="12">
        <v>9</v>
      </c>
      <c r="H65" s="8" t="s">
        <v>18</v>
      </c>
      <c r="I65" s="21"/>
      <c r="J65" s="8"/>
      <c r="K65" s="8"/>
      <c r="L65" s="8"/>
      <c r="M65" s="8"/>
      <c r="N65" s="15"/>
    </row>
    <row r="66" s="1" customFormat="1" ht="29" customHeight="1" spans="1:14">
      <c r="A66" s="8">
        <v>65</v>
      </c>
      <c r="B66" s="14"/>
      <c r="C66" s="8" t="s">
        <v>102</v>
      </c>
      <c r="D66" s="8" t="s">
        <v>103</v>
      </c>
      <c r="E66" s="8" t="s">
        <v>114</v>
      </c>
      <c r="F66" s="12">
        <v>64.5</v>
      </c>
      <c r="G66" s="12">
        <v>9</v>
      </c>
      <c r="H66" s="8" t="s">
        <v>18</v>
      </c>
      <c r="I66" s="21"/>
      <c r="J66" s="8"/>
      <c r="K66" s="8"/>
      <c r="L66" s="8"/>
      <c r="M66" s="8"/>
      <c r="N66" s="15"/>
    </row>
    <row r="67" s="1" customFormat="1" ht="29" customHeight="1" spans="1:14">
      <c r="A67" s="8">
        <v>66</v>
      </c>
      <c r="B67" s="14"/>
      <c r="C67" s="8" t="s">
        <v>102</v>
      </c>
      <c r="D67" s="8" t="s">
        <v>103</v>
      </c>
      <c r="E67" s="8" t="s">
        <v>115</v>
      </c>
      <c r="F67" s="12">
        <v>58</v>
      </c>
      <c r="G67" s="12">
        <v>11</v>
      </c>
      <c r="H67" s="8" t="s">
        <v>18</v>
      </c>
      <c r="I67" s="21"/>
      <c r="J67" s="8"/>
      <c r="K67" s="8"/>
      <c r="L67" s="8"/>
      <c r="M67" s="8"/>
      <c r="N67" s="15"/>
    </row>
    <row r="68" s="1" customFormat="1" ht="29" customHeight="1" spans="1:14">
      <c r="A68" s="8">
        <v>67</v>
      </c>
      <c r="B68" s="14"/>
      <c r="C68" s="8" t="s">
        <v>102</v>
      </c>
      <c r="D68" s="8" t="s">
        <v>103</v>
      </c>
      <c r="E68" s="8" t="s">
        <v>116</v>
      </c>
      <c r="F68" s="12">
        <v>57.5</v>
      </c>
      <c r="G68" s="12">
        <v>12</v>
      </c>
      <c r="H68" s="8" t="s">
        <v>18</v>
      </c>
      <c r="I68" s="21"/>
      <c r="J68" s="8"/>
      <c r="K68" s="8"/>
      <c r="L68" s="8"/>
      <c r="M68" s="8"/>
      <c r="N68" s="15"/>
    </row>
    <row r="69" s="1" customFormat="1" ht="29" customHeight="1" spans="1:14">
      <c r="A69" s="8">
        <v>68</v>
      </c>
      <c r="B69" s="14"/>
      <c r="C69" s="8" t="s">
        <v>102</v>
      </c>
      <c r="D69" s="8" t="s">
        <v>103</v>
      </c>
      <c r="E69" s="8" t="s">
        <v>117</v>
      </c>
      <c r="F69" s="12">
        <v>55</v>
      </c>
      <c r="G69" s="12">
        <v>13</v>
      </c>
      <c r="H69" s="8" t="s">
        <v>18</v>
      </c>
      <c r="I69" s="21"/>
      <c r="J69" s="8"/>
      <c r="K69" s="8"/>
      <c r="L69" s="8"/>
      <c r="M69" s="8"/>
      <c r="N69" s="15"/>
    </row>
    <row r="70" s="1" customFormat="1" ht="29" customHeight="1" spans="1:14">
      <c r="A70" s="8">
        <v>69</v>
      </c>
      <c r="B70" s="14"/>
      <c r="C70" s="8" t="s">
        <v>102</v>
      </c>
      <c r="D70" s="8" t="s">
        <v>103</v>
      </c>
      <c r="E70" s="8" t="s">
        <v>55</v>
      </c>
      <c r="F70" s="12">
        <v>55</v>
      </c>
      <c r="G70" s="12">
        <v>14</v>
      </c>
      <c r="H70" s="8" t="s">
        <v>18</v>
      </c>
      <c r="I70" s="21"/>
      <c r="J70" s="8"/>
      <c r="K70" s="8"/>
      <c r="L70" s="8"/>
      <c r="M70" s="8"/>
      <c r="N70" s="15"/>
    </row>
    <row r="71" s="1" customFormat="1" ht="29" customHeight="1" spans="1:14">
      <c r="A71" s="8">
        <v>70</v>
      </c>
      <c r="B71" s="14"/>
      <c r="C71" s="8" t="s">
        <v>102</v>
      </c>
      <c r="D71" s="8" t="s">
        <v>103</v>
      </c>
      <c r="E71" s="8" t="s">
        <v>118</v>
      </c>
      <c r="F71" s="12">
        <v>47.5</v>
      </c>
      <c r="G71" s="12">
        <v>15</v>
      </c>
      <c r="H71" s="8" t="s">
        <v>18</v>
      </c>
      <c r="I71" s="21"/>
      <c r="J71" s="8"/>
      <c r="K71" s="8"/>
      <c r="L71" s="8"/>
      <c r="M71" s="8"/>
      <c r="N71" s="15"/>
    </row>
    <row r="72" s="1" customFormat="1" ht="29" customHeight="1" spans="1:14">
      <c r="A72" s="8">
        <v>71</v>
      </c>
      <c r="B72" s="14"/>
      <c r="C72" s="8" t="s">
        <v>102</v>
      </c>
      <c r="D72" s="8" t="s">
        <v>103</v>
      </c>
      <c r="E72" s="8" t="s">
        <v>119</v>
      </c>
      <c r="F72" s="12">
        <v>45</v>
      </c>
      <c r="G72" s="12">
        <v>16</v>
      </c>
      <c r="H72" s="8" t="s">
        <v>18</v>
      </c>
      <c r="I72" s="21"/>
      <c r="J72" s="8"/>
      <c r="K72" s="8"/>
      <c r="L72" s="8"/>
      <c r="M72" s="8"/>
      <c r="N72" s="15"/>
    </row>
    <row r="73" s="1" customFormat="1" ht="29" customHeight="1" spans="1:14">
      <c r="A73" s="8">
        <v>72</v>
      </c>
      <c r="B73" s="14"/>
      <c r="C73" s="8" t="s">
        <v>102</v>
      </c>
      <c r="D73" s="8" t="s">
        <v>103</v>
      </c>
      <c r="E73" s="8" t="s">
        <v>120</v>
      </c>
      <c r="F73" s="12"/>
      <c r="G73" s="12"/>
      <c r="H73" s="8" t="s">
        <v>18</v>
      </c>
      <c r="I73" s="21"/>
      <c r="J73" s="8"/>
      <c r="K73" s="8"/>
      <c r="L73" s="8"/>
      <c r="M73" s="8" t="s">
        <v>121</v>
      </c>
      <c r="N73" s="15"/>
    </row>
    <row r="74" s="1" customFormat="1" ht="29" customHeight="1" spans="1:14">
      <c r="A74" s="8">
        <v>73</v>
      </c>
      <c r="B74" s="14"/>
      <c r="C74" s="8" t="s">
        <v>102</v>
      </c>
      <c r="D74" s="8" t="s">
        <v>103</v>
      </c>
      <c r="E74" s="8" t="s">
        <v>122</v>
      </c>
      <c r="F74" s="12"/>
      <c r="G74" s="12"/>
      <c r="H74" s="8" t="s">
        <v>18</v>
      </c>
      <c r="I74" s="21"/>
      <c r="J74" s="8"/>
      <c r="K74" s="8"/>
      <c r="L74" s="8"/>
      <c r="M74" s="8" t="s">
        <v>121</v>
      </c>
      <c r="N74" s="15"/>
    </row>
    <row r="75" s="1" customFormat="1" ht="29" customHeight="1" spans="1:14">
      <c r="A75" s="8">
        <v>74</v>
      </c>
      <c r="B75" s="14"/>
      <c r="C75" s="8" t="s">
        <v>102</v>
      </c>
      <c r="D75" s="8" t="s">
        <v>103</v>
      </c>
      <c r="E75" s="8" t="s">
        <v>123</v>
      </c>
      <c r="F75" s="12"/>
      <c r="G75" s="12"/>
      <c r="H75" s="8" t="s">
        <v>18</v>
      </c>
      <c r="I75" s="21"/>
      <c r="J75" s="8"/>
      <c r="K75" s="8"/>
      <c r="L75" s="8"/>
      <c r="M75" s="8" t="s">
        <v>121</v>
      </c>
      <c r="N75" s="15"/>
    </row>
    <row r="76" s="1" customFormat="1" ht="29" customHeight="1" spans="1:14">
      <c r="A76" s="8">
        <v>75</v>
      </c>
      <c r="B76" s="16"/>
      <c r="C76" s="8" t="s">
        <v>102</v>
      </c>
      <c r="D76" s="8" t="s">
        <v>103</v>
      </c>
      <c r="E76" s="8" t="s">
        <v>124</v>
      </c>
      <c r="F76" s="12"/>
      <c r="G76" s="12"/>
      <c r="H76" s="8" t="s">
        <v>18</v>
      </c>
      <c r="I76" s="21"/>
      <c r="J76" s="8"/>
      <c r="K76" s="8"/>
      <c r="L76" s="8"/>
      <c r="M76" s="8" t="s">
        <v>121</v>
      </c>
      <c r="N76" s="15"/>
    </row>
    <row r="77" s="1" customFormat="1" ht="29" customHeight="1" spans="1:14">
      <c r="A77" s="8">
        <v>76</v>
      </c>
      <c r="B77" s="9" t="s">
        <v>51</v>
      </c>
      <c r="C77" s="8" t="s">
        <v>125</v>
      </c>
      <c r="D77" s="8" t="s">
        <v>126</v>
      </c>
      <c r="E77" s="8" t="s">
        <v>127</v>
      </c>
      <c r="F77" s="12">
        <v>68</v>
      </c>
      <c r="G77" s="12">
        <v>4</v>
      </c>
      <c r="H77" s="8" t="s">
        <v>18</v>
      </c>
      <c r="I77" s="21">
        <v>1</v>
      </c>
      <c r="J77" s="8">
        <v>77.3</v>
      </c>
      <c r="K77" s="8">
        <f t="shared" ref="K77:K108" si="3">F77*0.3+J77*0.7</f>
        <v>74.51</v>
      </c>
      <c r="L77" s="8">
        <v>1</v>
      </c>
      <c r="M77" s="8" t="s">
        <v>19</v>
      </c>
      <c r="N77" s="15"/>
    </row>
    <row r="78" s="1" customFormat="1" ht="29" customHeight="1" spans="1:14">
      <c r="A78" s="8">
        <v>77</v>
      </c>
      <c r="B78" s="14"/>
      <c r="C78" s="8" t="s">
        <v>125</v>
      </c>
      <c r="D78" s="8" t="s">
        <v>126</v>
      </c>
      <c r="E78" s="8" t="s">
        <v>128</v>
      </c>
      <c r="F78" s="12">
        <v>65</v>
      </c>
      <c r="G78" s="12">
        <v>5</v>
      </c>
      <c r="H78" s="8" t="s">
        <v>18</v>
      </c>
      <c r="I78" s="21">
        <v>5</v>
      </c>
      <c r="J78" s="8">
        <v>69</v>
      </c>
      <c r="K78" s="8">
        <f t="shared" si="3"/>
        <v>67.8</v>
      </c>
      <c r="L78" s="8">
        <v>2</v>
      </c>
      <c r="M78" s="8"/>
      <c r="N78" s="15"/>
    </row>
    <row r="79" s="1" customFormat="1" ht="29" customHeight="1" spans="1:14">
      <c r="A79" s="8">
        <v>78</v>
      </c>
      <c r="B79" s="14"/>
      <c r="C79" s="8" t="s">
        <v>125</v>
      </c>
      <c r="D79" s="8" t="s">
        <v>126</v>
      </c>
      <c r="E79" s="8" t="s">
        <v>129</v>
      </c>
      <c r="F79" s="12">
        <v>68</v>
      </c>
      <c r="G79" s="12">
        <v>3</v>
      </c>
      <c r="H79" s="8" t="s">
        <v>18</v>
      </c>
      <c r="I79" s="21">
        <v>4</v>
      </c>
      <c r="J79" s="8">
        <v>65.6</v>
      </c>
      <c r="K79" s="8">
        <f t="shared" si="3"/>
        <v>66.32</v>
      </c>
      <c r="L79" s="8">
        <v>3</v>
      </c>
      <c r="M79" s="8"/>
      <c r="N79" s="15"/>
    </row>
    <row r="80" s="1" customFormat="1" ht="29" customHeight="1" spans="1:14">
      <c r="A80" s="8">
        <v>79</v>
      </c>
      <c r="B80" s="14"/>
      <c r="C80" s="8" t="s">
        <v>125</v>
      </c>
      <c r="D80" s="8" t="s">
        <v>126</v>
      </c>
      <c r="E80" s="8" t="s">
        <v>130</v>
      </c>
      <c r="F80" s="12">
        <v>70</v>
      </c>
      <c r="G80" s="12">
        <v>2</v>
      </c>
      <c r="H80" s="8" t="s">
        <v>18</v>
      </c>
      <c r="I80" s="21">
        <v>2</v>
      </c>
      <c r="J80" s="8">
        <v>64.4</v>
      </c>
      <c r="K80" s="8">
        <f t="shared" si="3"/>
        <v>66.08</v>
      </c>
      <c r="L80" s="8">
        <v>4</v>
      </c>
      <c r="M80" s="8"/>
      <c r="N80" s="15"/>
    </row>
    <row r="81" s="1" customFormat="1" ht="29" customHeight="1" spans="1:14">
      <c r="A81" s="8">
        <v>80</v>
      </c>
      <c r="B81" s="14"/>
      <c r="C81" s="8" t="s">
        <v>125</v>
      </c>
      <c r="D81" s="8" t="s">
        <v>126</v>
      </c>
      <c r="E81" s="8" t="s">
        <v>131</v>
      </c>
      <c r="F81" s="12">
        <v>70</v>
      </c>
      <c r="G81" s="12">
        <v>1</v>
      </c>
      <c r="H81" s="8" t="s">
        <v>18</v>
      </c>
      <c r="I81" s="21">
        <v>3</v>
      </c>
      <c r="J81" s="8">
        <v>61.9</v>
      </c>
      <c r="K81" s="8">
        <f t="shared" si="3"/>
        <v>64.33</v>
      </c>
      <c r="L81" s="8">
        <v>5</v>
      </c>
      <c r="M81" s="8"/>
      <c r="N81" s="15"/>
    </row>
    <row r="82" s="1" customFormat="1" ht="29" customHeight="1" spans="1:14">
      <c r="A82" s="8">
        <v>81</v>
      </c>
      <c r="B82" s="14"/>
      <c r="C82" s="8" t="s">
        <v>125</v>
      </c>
      <c r="D82" s="8" t="s">
        <v>126</v>
      </c>
      <c r="E82" s="8" t="s">
        <v>132</v>
      </c>
      <c r="F82" s="12">
        <v>62</v>
      </c>
      <c r="G82" s="12">
        <v>6</v>
      </c>
      <c r="H82" s="8" t="s">
        <v>18</v>
      </c>
      <c r="I82" s="21"/>
      <c r="J82" s="8"/>
      <c r="K82" s="8"/>
      <c r="L82" s="8"/>
      <c r="M82" s="8"/>
      <c r="N82" s="15"/>
    </row>
    <row r="83" s="1" customFormat="1" ht="29" customHeight="1" spans="1:14">
      <c r="A83" s="8">
        <v>82</v>
      </c>
      <c r="B83" s="14"/>
      <c r="C83" s="8" t="s">
        <v>125</v>
      </c>
      <c r="D83" s="8" t="s">
        <v>126</v>
      </c>
      <c r="E83" s="8" t="s">
        <v>133</v>
      </c>
      <c r="F83" s="12">
        <v>62</v>
      </c>
      <c r="G83" s="12">
        <v>6</v>
      </c>
      <c r="H83" s="8" t="s">
        <v>18</v>
      </c>
      <c r="I83" s="21"/>
      <c r="J83" s="8"/>
      <c r="K83" s="8"/>
      <c r="L83" s="8"/>
      <c r="M83" s="8"/>
      <c r="N83" s="15"/>
    </row>
    <row r="84" s="1" customFormat="1" ht="29" customHeight="1" spans="1:14">
      <c r="A84" s="8">
        <v>83</v>
      </c>
      <c r="B84" s="14"/>
      <c r="C84" s="8" t="s">
        <v>125</v>
      </c>
      <c r="D84" s="8" t="s">
        <v>126</v>
      </c>
      <c r="E84" s="8" t="s">
        <v>134</v>
      </c>
      <c r="F84" s="12">
        <v>62</v>
      </c>
      <c r="G84" s="12">
        <v>6</v>
      </c>
      <c r="H84" s="8" t="s">
        <v>18</v>
      </c>
      <c r="I84" s="21"/>
      <c r="J84" s="8"/>
      <c r="K84" s="8"/>
      <c r="L84" s="8"/>
      <c r="M84" s="8"/>
      <c r="N84" s="15"/>
    </row>
    <row r="85" s="1" customFormat="1" ht="29" customHeight="1" spans="1:14">
      <c r="A85" s="8">
        <v>84</v>
      </c>
      <c r="B85" s="14"/>
      <c r="C85" s="8" t="s">
        <v>125</v>
      </c>
      <c r="D85" s="8" t="s">
        <v>126</v>
      </c>
      <c r="E85" s="8" t="s">
        <v>135</v>
      </c>
      <c r="F85" s="12"/>
      <c r="G85" s="12"/>
      <c r="H85" s="8" t="s">
        <v>18</v>
      </c>
      <c r="I85" s="21"/>
      <c r="J85" s="8"/>
      <c r="K85" s="8"/>
      <c r="L85" s="8"/>
      <c r="M85" s="8" t="s">
        <v>121</v>
      </c>
      <c r="N85" s="15"/>
    </row>
    <row r="86" s="1" customFormat="1" ht="29" customHeight="1" spans="1:14">
      <c r="A86" s="8">
        <v>85</v>
      </c>
      <c r="B86" s="14"/>
      <c r="C86" s="8" t="s">
        <v>125</v>
      </c>
      <c r="D86" s="8" t="s">
        <v>126</v>
      </c>
      <c r="E86" s="8" t="s">
        <v>136</v>
      </c>
      <c r="F86" s="12"/>
      <c r="G86" s="12"/>
      <c r="H86" s="8" t="s">
        <v>18</v>
      </c>
      <c r="I86" s="21"/>
      <c r="J86" s="8"/>
      <c r="K86" s="8"/>
      <c r="L86" s="8"/>
      <c r="M86" s="8" t="s">
        <v>121</v>
      </c>
      <c r="N86" s="15"/>
    </row>
    <row r="87" s="1" customFormat="1" ht="29" customHeight="1" spans="1:14">
      <c r="A87" s="8">
        <v>86</v>
      </c>
      <c r="B87" s="14"/>
      <c r="C87" s="8" t="s">
        <v>125</v>
      </c>
      <c r="D87" s="8" t="s">
        <v>126</v>
      </c>
      <c r="E87" s="8" t="s">
        <v>137</v>
      </c>
      <c r="F87" s="12"/>
      <c r="G87" s="12"/>
      <c r="H87" s="8" t="s">
        <v>18</v>
      </c>
      <c r="I87" s="21"/>
      <c r="J87" s="8"/>
      <c r="K87" s="8"/>
      <c r="L87" s="8"/>
      <c r="M87" s="8" t="s">
        <v>121</v>
      </c>
      <c r="N87" s="15"/>
    </row>
    <row r="88" s="1" customFormat="1" ht="29" customHeight="1" spans="1:14">
      <c r="A88" s="8">
        <v>87</v>
      </c>
      <c r="B88" s="14"/>
      <c r="C88" s="8" t="s">
        <v>125</v>
      </c>
      <c r="D88" s="8" t="s">
        <v>126</v>
      </c>
      <c r="E88" s="8" t="s">
        <v>138</v>
      </c>
      <c r="F88" s="12"/>
      <c r="G88" s="12"/>
      <c r="H88" s="8" t="s">
        <v>18</v>
      </c>
      <c r="I88" s="21"/>
      <c r="J88" s="8"/>
      <c r="K88" s="8"/>
      <c r="L88" s="8"/>
      <c r="M88" s="8" t="s">
        <v>121</v>
      </c>
      <c r="N88" s="15"/>
    </row>
    <row r="89" s="1" customFormat="1" ht="29" customHeight="1" spans="1:14">
      <c r="A89" s="8">
        <v>88</v>
      </c>
      <c r="B89" s="14"/>
      <c r="C89" s="8" t="s">
        <v>125</v>
      </c>
      <c r="D89" s="8" t="s">
        <v>126</v>
      </c>
      <c r="E89" s="8" t="s">
        <v>139</v>
      </c>
      <c r="F89" s="12"/>
      <c r="G89" s="12"/>
      <c r="H89" s="8" t="s">
        <v>18</v>
      </c>
      <c r="I89" s="21"/>
      <c r="J89" s="8"/>
      <c r="K89" s="8"/>
      <c r="L89" s="8"/>
      <c r="M89" s="8" t="s">
        <v>121</v>
      </c>
      <c r="N89" s="15"/>
    </row>
    <row r="90" s="1" customFormat="1" ht="29" customHeight="1" spans="1:14">
      <c r="A90" s="8">
        <v>89</v>
      </c>
      <c r="B90" s="14"/>
      <c r="C90" s="8" t="s">
        <v>125</v>
      </c>
      <c r="D90" s="8" t="s">
        <v>126</v>
      </c>
      <c r="E90" s="8" t="s">
        <v>140</v>
      </c>
      <c r="F90" s="12"/>
      <c r="G90" s="12"/>
      <c r="H90" s="8" t="s">
        <v>18</v>
      </c>
      <c r="I90" s="21"/>
      <c r="J90" s="8"/>
      <c r="K90" s="8"/>
      <c r="L90" s="8"/>
      <c r="M90" s="8" t="s">
        <v>121</v>
      </c>
      <c r="N90" s="15"/>
    </row>
    <row r="91" s="1" customFormat="1" ht="29" customHeight="1" spans="1:14">
      <c r="A91" s="8">
        <v>90</v>
      </c>
      <c r="B91" s="14"/>
      <c r="C91" s="8" t="s">
        <v>125</v>
      </c>
      <c r="D91" s="8" t="s">
        <v>126</v>
      </c>
      <c r="E91" s="8" t="s">
        <v>141</v>
      </c>
      <c r="F91" s="12"/>
      <c r="G91" s="12"/>
      <c r="H91" s="8" t="s">
        <v>18</v>
      </c>
      <c r="I91" s="21"/>
      <c r="J91" s="8"/>
      <c r="K91" s="8"/>
      <c r="L91" s="8"/>
      <c r="M91" s="8" t="s">
        <v>121</v>
      </c>
      <c r="N91" s="15"/>
    </row>
    <row r="92" s="1" customFormat="1" ht="29" customHeight="1" spans="1:14">
      <c r="A92" s="8">
        <v>91</v>
      </c>
      <c r="B92" s="14"/>
      <c r="C92" s="8" t="s">
        <v>125</v>
      </c>
      <c r="D92" s="8" t="s">
        <v>126</v>
      </c>
      <c r="E92" s="8" t="s">
        <v>142</v>
      </c>
      <c r="F92" s="12"/>
      <c r="G92" s="12"/>
      <c r="H92" s="8" t="s">
        <v>18</v>
      </c>
      <c r="I92" s="21"/>
      <c r="J92" s="8"/>
      <c r="K92" s="8"/>
      <c r="L92" s="8"/>
      <c r="M92" s="8" t="s">
        <v>121</v>
      </c>
      <c r="N92" s="15"/>
    </row>
    <row r="93" s="1" customFormat="1" ht="29" customHeight="1" spans="1:14">
      <c r="A93" s="8">
        <v>92</v>
      </c>
      <c r="B93" s="16"/>
      <c r="C93" s="8" t="s">
        <v>125</v>
      </c>
      <c r="D93" s="8" t="s">
        <v>126</v>
      </c>
      <c r="E93" s="8" t="s">
        <v>143</v>
      </c>
      <c r="F93" s="12"/>
      <c r="G93" s="12"/>
      <c r="H93" s="8" t="s">
        <v>18</v>
      </c>
      <c r="I93" s="21"/>
      <c r="J93" s="8"/>
      <c r="K93" s="8"/>
      <c r="L93" s="8"/>
      <c r="M93" s="8" t="s">
        <v>121</v>
      </c>
      <c r="N93" s="15"/>
    </row>
    <row r="94" s="1" customFormat="1" ht="29" customHeight="1" spans="1:14">
      <c r="A94" s="8">
        <v>93</v>
      </c>
      <c r="B94" s="9" t="s">
        <v>144</v>
      </c>
      <c r="C94" s="8" t="s">
        <v>145</v>
      </c>
      <c r="D94" s="8" t="s">
        <v>146</v>
      </c>
      <c r="E94" s="8" t="s">
        <v>147</v>
      </c>
      <c r="F94" s="12">
        <v>85</v>
      </c>
      <c r="G94" s="12">
        <v>3</v>
      </c>
      <c r="H94" s="8" t="s">
        <v>18</v>
      </c>
      <c r="I94" s="21">
        <v>8</v>
      </c>
      <c r="J94" s="8">
        <v>83</v>
      </c>
      <c r="K94" s="8">
        <f t="shared" si="3"/>
        <v>83.6</v>
      </c>
      <c r="L94" s="8">
        <v>1</v>
      </c>
      <c r="M94" s="8" t="s">
        <v>19</v>
      </c>
      <c r="N94" s="15"/>
    </row>
    <row r="95" s="1" customFormat="1" ht="29" customHeight="1" spans="1:14">
      <c r="A95" s="8">
        <v>94</v>
      </c>
      <c r="B95" s="14"/>
      <c r="C95" s="8" t="s">
        <v>145</v>
      </c>
      <c r="D95" s="8" t="s">
        <v>146</v>
      </c>
      <c r="E95" s="8" t="s">
        <v>148</v>
      </c>
      <c r="F95" s="12">
        <v>80</v>
      </c>
      <c r="G95" s="12">
        <v>12</v>
      </c>
      <c r="H95" s="8" t="s">
        <v>18</v>
      </c>
      <c r="I95" s="21">
        <v>3</v>
      </c>
      <c r="J95" s="8">
        <v>76.5</v>
      </c>
      <c r="K95" s="8">
        <f t="shared" si="3"/>
        <v>77.55</v>
      </c>
      <c r="L95" s="8">
        <v>2</v>
      </c>
      <c r="M95" s="8" t="s">
        <v>19</v>
      </c>
      <c r="N95" s="15"/>
    </row>
    <row r="96" s="1" customFormat="1" ht="29" customHeight="1" spans="1:14">
      <c r="A96" s="8">
        <v>95</v>
      </c>
      <c r="B96" s="14"/>
      <c r="C96" s="8" t="s">
        <v>145</v>
      </c>
      <c r="D96" s="8" t="s">
        <v>146</v>
      </c>
      <c r="E96" s="8" t="s">
        <v>149</v>
      </c>
      <c r="F96" s="12">
        <v>80</v>
      </c>
      <c r="G96" s="12">
        <v>13</v>
      </c>
      <c r="H96" s="8" t="s">
        <v>18</v>
      </c>
      <c r="I96" s="21">
        <v>6</v>
      </c>
      <c r="J96" s="8">
        <v>76</v>
      </c>
      <c r="K96" s="8">
        <f t="shared" si="3"/>
        <v>77.2</v>
      </c>
      <c r="L96" s="8">
        <v>3</v>
      </c>
      <c r="M96" s="8" t="s">
        <v>19</v>
      </c>
      <c r="N96" s="15"/>
    </row>
    <row r="97" s="1" customFormat="1" ht="29" customHeight="1" spans="1:14">
      <c r="A97" s="8">
        <v>96</v>
      </c>
      <c r="B97" s="14"/>
      <c r="C97" s="8" t="s">
        <v>145</v>
      </c>
      <c r="D97" s="8" t="s">
        <v>146</v>
      </c>
      <c r="E97" s="8" t="s">
        <v>150</v>
      </c>
      <c r="F97" s="12">
        <v>87</v>
      </c>
      <c r="G97" s="12">
        <v>2</v>
      </c>
      <c r="H97" s="8" t="s">
        <v>18</v>
      </c>
      <c r="I97" s="21">
        <v>1</v>
      </c>
      <c r="J97" s="8">
        <v>70.2</v>
      </c>
      <c r="K97" s="8">
        <f t="shared" si="3"/>
        <v>75.24</v>
      </c>
      <c r="L97" s="8">
        <v>4</v>
      </c>
      <c r="M97" s="8"/>
      <c r="N97" s="15"/>
    </row>
    <row r="98" s="1" customFormat="1" ht="29" customHeight="1" spans="1:14">
      <c r="A98" s="8">
        <v>97</v>
      </c>
      <c r="B98" s="14"/>
      <c r="C98" s="8" t="s">
        <v>145</v>
      </c>
      <c r="D98" s="8" t="s">
        <v>146</v>
      </c>
      <c r="E98" s="8" t="s">
        <v>151</v>
      </c>
      <c r="F98" s="12">
        <v>84</v>
      </c>
      <c r="G98" s="12">
        <v>6</v>
      </c>
      <c r="H98" s="8" t="s">
        <v>18</v>
      </c>
      <c r="I98" s="21">
        <v>9</v>
      </c>
      <c r="J98" s="8">
        <v>69.5</v>
      </c>
      <c r="K98" s="8">
        <f t="shared" si="3"/>
        <v>73.85</v>
      </c>
      <c r="L98" s="8">
        <v>5</v>
      </c>
      <c r="M98" s="8"/>
      <c r="N98" s="15"/>
    </row>
    <row r="99" s="1" customFormat="1" ht="29" customHeight="1" spans="1:14">
      <c r="A99" s="8">
        <v>98</v>
      </c>
      <c r="B99" s="14"/>
      <c r="C99" s="8" t="s">
        <v>145</v>
      </c>
      <c r="D99" s="8" t="s">
        <v>146</v>
      </c>
      <c r="E99" s="8" t="s">
        <v>152</v>
      </c>
      <c r="F99" s="12">
        <v>92</v>
      </c>
      <c r="G99" s="12">
        <v>1</v>
      </c>
      <c r="H99" s="8" t="s">
        <v>18</v>
      </c>
      <c r="I99" s="21">
        <v>11</v>
      </c>
      <c r="J99" s="8">
        <v>65.7</v>
      </c>
      <c r="K99" s="8">
        <f t="shared" si="3"/>
        <v>73.59</v>
      </c>
      <c r="L99" s="8">
        <v>6</v>
      </c>
      <c r="M99" s="8"/>
      <c r="N99" s="15"/>
    </row>
    <row r="100" s="1" customFormat="1" ht="29" customHeight="1" spans="1:14">
      <c r="A100" s="8">
        <v>99</v>
      </c>
      <c r="B100" s="14"/>
      <c r="C100" s="8" t="s">
        <v>145</v>
      </c>
      <c r="D100" s="8" t="s">
        <v>146</v>
      </c>
      <c r="E100" s="8" t="s">
        <v>153</v>
      </c>
      <c r="F100" s="12">
        <v>85</v>
      </c>
      <c r="G100" s="12">
        <v>4</v>
      </c>
      <c r="H100" s="8" t="s">
        <v>18</v>
      </c>
      <c r="I100" s="21">
        <v>10</v>
      </c>
      <c r="J100" s="8">
        <v>66</v>
      </c>
      <c r="K100" s="8">
        <f t="shared" si="3"/>
        <v>71.7</v>
      </c>
      <c r="L100" s="8">
        <v>7</v>
      </c>
      <c r="M100" s="8"/>
      <c r="N100" s="15"/>
    </row>
    <row r="101" s="1" customFormat="1" ht="29" customHeight="1" spans="1:14">
      <c r="A101" s="8">
        <v>100</v>
      </c>
      <c r="B101" s="14"/>
      <c r="C101" s="8" t="s">
        <v>145</v>
      </c>
      <c r="D101" s="8" t="s">
        <v>146</v>
      </c>
      <c r="E101" s="8" t="s">
        <v>154</v>
      </c>
      <c r="F101" s="12">
        <v>81</v>
      </c>
      <c r="G101" s="12">
        <v>10</v>
      </c>
      <c r="H101" s="8" t="s">
        <v>18</v>
      </c>
      <c r="I101" s="21">
        <v>7</v>
      </c>
      <c r="J101" s="8">
        <v>67.6</v>
      </c>
      <c r="K101" s="8">
        <f t="shared" si="3"/>
        <v>71.62</v>
      </c>
      <c r="L101" s="8">
        <v>8</v>
      </c>
      <c r="M101" s="8"/>
      <c r="N101" s="15"/>
    </row>
    <row r="102" s="1" customFormat="1" ht="29" customHeight="1" spans="1:14">
      <c r="A102" s="8">
        <v>101</v>
      </c>
      <c r="B102" s="14"/>
      <c r="C102" s="8" t="s">
        <v>145</v>
      </c>
      <c r="D102" s="8" t="s">
        <v>146</v>
      </c>
      <c r="E102" s="8" t="s">
        <v>155</v>
      </c>
      <c r="F102" s="12">
        <v>73</v>
      </c>
      <c r="G102" s="12">
        <v>14</v>
      </c>
      <c r="H102" s="8" t="s">
        <v>18</v>
      </c>
      <c r="I102" s="21">
        <v>15</v>
      </c>
      <c r="J102" s="8">
        <v>70.3</v>
      </c>
      <c r="K102" s="8">
        <f t="shared" si="3"/>
        <v>71.11</v>
      </c>
      <c r="L102" s="8">
        <v>9</v>
      </c>
      <c r="M102" s="8"/>
      <c r="N102" s="15"/>
    </row>
    <row r="103" s="1" customFormat="1" ht="29" customHeight="1" spans="1:14">
      <c r="A103" s="8">
        <v>102</v>
      </c>
      <c r="B103" s="14"/>
      <c r="C103" s="8" t="s">
        <v>145</v>
      </c>
      <c r="D103" s="8" t="s">
        <v>146</v>
      </c>
      <c r="E103" s="8" t="s">
        <v>156</v>
      </c>
      <c r="F103" s="12">
        <v>82</v>
      </c>
      <c r="G103" s="12">
        <v>9</v>
      </c>
      <c r="H103" s="8" t="s">
        <v>18</v>
      </c>
      <c r="I103" s="21">
        <v>4</v>
      </c>
      <c r="J103" s="8">
        <v>66.4</v>
      </c>
      <c r="K103" s="8">
        <f t="shared" si="3"/>
        <v>71.08</v>
      </c>
      <c r="L103" s="8">
        <v>10</v>
      </c>
      <c r="M103" s="8"/>
      <c r="N103" s="15"/>
    </row>
    <row r="104" s="1" customFormat="1" ht="29" customHeight="1" spans="1:14">
      <c r="A104" s="8">
        <v>103</v>
      </c>
      <c r="B104" s="14"/>
      <c r="C104" s="8" t="s">
        <v>145</v>
      </c>
      <c r="D104" s="8" t="s">
        <v>146</v>
      </c>
      <c r="E104" s="8" t="s">
        <v>157</v>
      </c>
      <c r="F104" s="12">
        <v>83</v>
      </c>
      <c r="G104" s="12">
        <v>7</v>
      </c>
      <c r="H104" s="8" t="s">
        <v>18</v>
      </c>
      <c r="I104" s="21">
        <v>12</v>
      </c>
      <c r="J104" s="8">
        <v>65.6</v>
      </c>
      <c r="K104" s="8">
        <f t="shared" si="3"/>
        <v>70.82</v>
      </c>
      <c r="L104" s="8">
        <v>11</v>
      </c>
      <c r="M104" s="8"/>
      <c r="N104" s="15"/>
    </row>
    <row r="105" s="1" customFormat="1" ht="29" customHeight="1" spans="1:14">
      <c r="A105" s="8">
        <v>104</v>
      </c>
      <c r="B105" s="14"/>
      <c r="C105" s="8" t="s">
        <v>145</v>
      </c>
      <c r="D105" s="8" t="s">
        <v>146</v>
      </c>
      <c r="E105" s="8" t="s">
        <v>158</v>
      </c>
      <c r="F105" s="12">
        <v>82</v>
      </c>
      <c r="G105" s="12">
        <v>8</v>
      </c>
      <c r="H105" s="8" t="s">
        <v>18</v>
      </c>
      <c r="I105" s="21">
        <v>13</v>
      </c>
      <c r="J105" s="8">
        <v>66</v>
      </c>
      <c r="K105" s="8">
        <f t="shared" si="3"/>
        <v>70.8</v>
      </c>
      <c r="L105" s="8">
        <v>12</v>
      </c>
      <c r="M105" s="8"/>
      <c r="N105" s="15"/>
    </row>
    <row r="106" s="1" customFormat="1" ht="29" customHeight="1" spans="1:14">
      <c r="A106" s="8">
        <v>105</v>
      </c>
      <c r="B106" s="14"/>
      <c r="C106" s="8" t="s">
        <v>145</v>
      </c>
      <c r="D106" s="8" t="s">
        <v>146</v>
      </c>
      <c r="E106" s="8" t="s">
        <v>159</v>
      </c>
      <c r="F106" s="12">
        <v>85</v>
      </c>
      <c r="G106" s="12">
        <v>5</v>
      </c>
      <c r="H106" s="8" t="s">
        <v>18</v>
      </c>
      <c r="I106" s="21">
        <v>2</v>
      </c>
      <c r="J106" s="8">
        <v>64.6</v>
      </c>
      <c r="K106" s="8">
        <f t="shared" si="3"/>
        <v>70.72</v>
      </c>
      <c r="L106" s="8">
        <v>13</v>
      </c>
      <c r="M106" s="8"/>
      <c r="N106" s="15"/>
    </row>
    <row r="107" s="1" customFormat="1" ht="29" customHeight="1" spans="1:14">
      <c r="A107" s="8">
        <v>106</v>
      </c>
      <c r="B107" s="14"/>
      <c r="C107" s="8" t="s">
        <v>145</v>
      </c>
      <c r="D107" s="8" t="s">
        <v>146</v>
      </c>
      <c r="E107" s="8" t="s">
        <v>160</v>
      </c>
      <c r="F107" s="12">
        <v>80</v>
      </c>
      <c r="G107" s="12">
        <v>11</v>
      </c>
      <c r="H107" s="8" t="s">
        <v>18</v>
      </c>
      <c r="I107" s="21">
        <v>5</v>
      </c>
      <c r="J107" s="8">
        <v>64.8</v>
      </c>
      <c r="K107" s="8">
        <f t="shared" si="3"/>
        <v>69.36</v>
      </c>
      <c r="L107" s="8">
        <v>14</v>
      </c>
      <c r="M107" s="8"/>
      <c r="N107" s="15"/>
    </row>
    <row r="108" s="1" customFormat="1" ht="29" customHeight="1" spans="1:14">
      <c r="A108" s="8">
        <v>107</v>
      </c>
      <c r="B108" s="14"/>
      <c r="C108" s="8" t="s">
        <v>145</v>
      </c>
      <c r="D108" s="8" t="s">
        <v>146</v>
      </c>
      <c r="E108" s="8" t="s">
        <v>161</v>
      </c>
      <c r="F108" s="12">
        <v>73</v>
      </c>
      <c r="G108" s="12">
        <v>14</v>
      </c>
      <c r="H108" s="8" t="s">
        <v>18</v>
      </c>
      <c r="I108" s="21">
        <v>14</v>
      </c>
      <c r="J108" s="8">
        <v>56.1</v>
      </c>
      <c r="K108" s="8">
        <f t="shared" si="3"/>
        <v>61.17</v>
      </c>
      <c r="L108" s="8">
        <v>15</v>
      </c>
      <c r="M108" s="8"/>
      <c r="N108" s="15"/>
    </row>
    <row r="109" s="1" customFormat="1" ht="29" customHeight="1" spans="1:14">
      <c r="A109" s="8">
        <v>108</v>
      </c>
      <c r="B109" s="14"/>
      <c r="C109" s="8" t="s">
        <v>145</v>
      </c>
      <c r="D109" s="8" t="s">
        <v>146</v>
      </c>
      <c r="E109" s="8" t="s">
        <v>162</v>
      </c>
      <c r="F109" s="12">
        <v>71</v>
      </c>
      <c r="G109" s="12">
        <v>16</v>
      </c>
      <c r="H109" s="8" t="s">
        <v>18</v>
      </c>
      <c r="I109" s="21"/>
      <c r="J109" s="8"/>
      <c r="K109" s="8"/>
      <c r="L109" s="8"/>
      <c r="M109" s="8"/>
      <c r="N109" s="15"/>
    </row>
    <row r="110" s="1" customFormat="1" ht="29" customHeight="1" spans="1:14">
      <c r="A110" s="8">
        <v>109</v>
      </c>
      <c r="B110" s="14"/>
      <c r="C110" s="8" t="s">
        <v>145</v>
      </c>
      <c r="D110" s="8" t="s">
        <v>146</v>
      </c>
      <c r="E110" s="8" t="s">
        <v>163</v>
      </c>
      <c r="F110" s="12">
        <v>69</v>
      </c>
      <c r="G110" s="12">
        <v>17</v>
      </c>
      <c r="H110" s="8" t="s">
        <v>18</v>
      </c>
      <c r="I110" s="21"/>
      <c r="J110" s="8"/>
      <c r="K110" s="8"/>
      <c r="L110" s="8"/>
      <c r="M110" s="8"/>
      <c r="N110" s="15"/>
    </row>
    <row r="111" s="1" customFormat="1" ht="29" customHeight="1" spans="1:14">
      <c r="A111" s="8">
        <v>110</v>
      </c>
      <c r="B111" s="14"/>
      <c r="C111" s="8" t="s">
        <v>145</v>
      </c>
      <c r="D111" s="8" t="s">
        <v>146</v>
      </c>
      <c r="E111" s="8" t="s">
        <v>164</v>
      </c>
      <c r="F111" s="12">
        <v>64</v>
      </c>
      <c r="G111" s="12">
        <v>18</v>
      </c>
      <c r="H111" s="8" t="s">
        <v>18</v>
      </c>
      <c r="I111" s="21"/>
      <c r="J111" s="8"/>
      <c r="K111" s="8"/>
      <c r="L111" s="8"/>
      <c r="M111" s="8"/>
      <c r="N111" s="15"/>
    </row>
    <row r="112" s="1" customFormat="1" ht="29" customHeight="1" spans="1:14">
      <c r="A112" s="8">
        <v>111</v>
      </c>
      <c r="B112" s="14"/>
      <c r="C112" s="8" t="s">
        <v>145</v>
      </c>
      <c r="D112" s="8" t="s">
        <v>146</v>
      </c>
      <c r="E112" s="8" t="s">
        <v>165</v>
      </c>
      <c r="F112" s="12"/>
      <c r="G112" s="12"/>
      <c r="H112" s="8" t="s">
        <v>18</v>
      </c>
      <c r="I112" s="21"/>
      <c r="J112" s="8"/>
      <c r="K112" s="8"/>
      <c r="L112" s="8"/>
      <c r="M112" s="8" t="s">
        <v>121</v>
      </c>
      <c r="N112" s="15"/>
    </row>
    <row r="113" s="1" customFormat="1" ht="29" customHeight="1" spans="1:14">
      <c r="A113" s="8">
        <v>112</v>
      </c>
      <c r="B113" s="14"/>
      <c r="C113" s="8" t="s">
        <v>145</v>
      </c>
      <c r="D113" s="8" t="s">
        <v>146</v>
      </c>
      <c r="E113" s="8" t="s">
        <v>166</v>
      </c>
      <c r="F113" s="12"/>
      <c r="G113" s="12"/>
      <c r="H113" s="8" t="s">
        <v>18</v>
      </c>
      <c r="I113" s="21"/>
      <c r="J113" s="8"/>
      <c r="K113" s="8"/>
      <c r="L113" s="8"/>
      <c r="M113" s="8" t="s">
        <v>121</v>
      </c>
      <c r="N113" s="15"/>
    </row>
    <row r="114" s="1" customFormat="1" ht="29" customHeight="1" spans="1:14">
      <c r="A114" s="8">
        <v>113</v>
      </c>
      <c r="B114" s="14"/>
      <c r="C114" s="8" t="s">
        <v>145</v>
      </c>
      <c r="D114" s="8" t="s">
        <v>146</v>
      </c>
      <c r="E114" s="8" t="s">
        <v>167</v>
      </c>
      <c r="F114" s="12"/>
      <c r="G114" s="12"/>
      <c r="H114" s="8" t="s">
        <v>18</v>
      </c>
      <c r="I114" s="21"/>
      <c r="J114" s="8"/>
      <c r="K114" s="8"/>
      <c r="L114" s="8"/>
      <c r="M114" s="8" t="s">
        <v>121</v>
      </c>
      <c r="N114" s="15"/>
    </row>
    <row r="115" s="1" customFormat="1" ht="29" customHeight="1" spans="1:14">
      <c r="A115" s="8">
        <v>114</v>
      </c>
      <c r="B115" s="14"/>
      <c r="C115" s="8" t="s">
        <v>145</v>
      </c>
      <c r="D115" s="8" t="s">
        <v>146</v>
      </c>
      <c r="E115" s="8" t="s">
        <v>168</v>
      </c>
      <c r="F115" s="12"/>
      <c r="G115" s="12"/>
      <c r="H115" s="8" t="s">
        <v>18</v>
      </c>
      <c r="I115" s="21"/>
      <c r="J115" s="8"/>
      <c r="K115" s="8"/>
      <c r="L115" s="8"/>
      <c r="M115" s="8" t="s">
        <v>121</v>
      </c>
      <c r="N115" s="15"/>
    </row>
    <row r="116" s="1" customFormat="1" ht="29" customHeight="1" spans="1:14">
      <c r="A116" s="8">
        <v>115</v>
      </c>
      <c r="B116" s="14"/>
      <c r="C116" s="8" t="s">
        <v>145</v>
      </c>
      <c r="D116" s="8" t="s">
        <v>146</v>
      </c>
      <c r="E116" s="8" t="s">
        <v>169</v>
      </c>
      <c r="F116" s="12"/>
      <c r="G116" s="12"/>
      <c r="H116" s="8" t="s">
        <v>18</v>
      </c>
      <c r="I116" s="21"/>
      <c r="J116" s="8"/>
      <c r="K116" s="8"/>
      <c r="L116" s="8"/>
      <c r="M116" s="8" t="s">
        <v>121</v>
      </c>
      <c r="N116" s="15"/>
    </row>
    <row r="117" s="1" customFormat="1" ht="29" customHeight="1" spans="1:14">
      <c r="A117" s="8">
        <v>116</v>
      </c>
      <c r="B117" s="14"/>
      <c r="C117" s="8" t="s">
        <v>145</v>
      </c>
      <c r="D117" s="8" t="s">
        <v>146</v>
      </c>
      <c r="E117" s="8" t="s">
        <v>170</v>
      </c>
      <c r="F117" s="12"/>
      <c r="G117" s="12"/>
      <c r="H117" s="8" t="s">
        <v>18</v>
      </c>
      <c r="I117" s="21"/>
      <c r="J117" s="8"/>
      <c r="K117" s="8"/>
      <c r="L117" s="8"/>
      <c r="M117" s="8" t="s">
        <v>121</v>
      </c>
      <c r="N117" s="15"/>
    </row>
    <row r="118" s="1" customFormat="1" ht="29" customHeight="1" spans="1:14">
      <c r="A118" s="8">
        <v>117</v>
      </c>
      <c r="B118" s="14"/>
      <c r="C118" s="8" t="s">
        <v>145</v>
      </c>
      <c r="D118" s="8" t="s">
        <v>146</v>
      </c>
      <c r="E118" s="8" t="s">
        <v>171</v>
      </c>
      <c r="F118" s="12"/>
      <c r="G118" s="12"/>
      <c r="H118" s="8" t="s">
        <v>18</v>
      </c>
      <c r="I118" s="21"/>
      <c r="J118" s="8"/>
      <c r="K118" s="8"/>
      <c r="L118" s="8"/>
      <c r="M118" s="8" t="s">
        <v>121</v>
      </c>
      <c r="N118" s="15"/>
    </row>
    <row r="119" s="1" customFormat="1" ht="29" customHeight="1" spans="1:14">
      <c r="A119" s="8">
        <v>118</v>
      </c>
      <c r="B119" s="16"/>
      <c r="C119" s="8" t="s">
        <v>145</v>
      </c>
      <c r="D119" s="8" t="s">
        <v>146</v>
      </c>
      <c r="E119" s="8" t="s">
        <v>172</v>
      </c>
      <c r="F119" s="12"/>
      <c r="G119" s="12"/>
      <c r="H119" s="8" t="s">
        <v>18</v>
      </c>
      <c r="I119" s="21"/>
      <c r="J119" s="8"/>
      <c r="K119" s="8"/>
      <c r="L119" s="8"/>
      <c r="M119" s="8" t="s">
        <v>121</v>
      </c>
      <c r="N119" s="22"/>
    </row>
  </sheetData>
  <autoFilter xmlns:etc="http://www.wps.cn/officeDocument/2017/etCustomData" ref="A1:N119" etc:filterBottomFollowUsedRange="0">
    <extLst/>
  </autoFilter>
  <mergeCells count="16">
    <mergeCell ref="B2:B9"/>
    <mergeCell ref="B10:B22"/>
    <mergeCell ref="B23:B26"/>
    <mergeCell ref="B27:B28"/>
    <mergeCell ref="B29:B31"/>
    <mergeCell ref="B32:B44"/>
    <mergeCell ref="B45:B56"/>
    <mergeCell ref="B57:B76"/>
    <mergeCell ref="B77:B93"/>
    <mergeCell ref="B94:B119"/>
    <mergeCell ref="N2:N16"/>
    <mergeCell ref="N17:N31"/>
    <mergeCell ref="N32:N41"/>
    <mergeCell ref="N42:N44"/>
    <mergeCell ref="N45:N56"/>
    <mergeCell ref="N57:N119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察纳雅言</cp:lastModifiedBy>
  <dcterms:created xsi:type="dcterms:W3CDTF">2026-06-05T07:37:00Z</dcterms:created>
  <dcterms:modified xsi:type="dcterms:W3CDTF">2026-06-11T18:57:37Z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10909CD0B81F4BBC97C0790708E04CB5_13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