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一般管理" sheetId="6" r:id="rId1"/>
    <sheet name="专业技术" sheetId="7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<sst xmlns="http://schemas.openxmlformats.org/spreadsheetml/2006/main" count="159" uniqueCount="79">
  <si>
    <t>附件1：</t>
  </si>
  <si>
    <t>南方公司2026年度第十二批次一般管理岗社会招聘岗位明细表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</si>
  <si>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</si>
  <si>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</si>
  <si>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</si>
  <si>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</si>
  <si>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</si>
  <si>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</si>
  <si>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</si>
  <si>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</si>
  <si>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</si>
  <si>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</si>
  <si>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</si>
  <si>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</si>
  <si>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</si>
  <si>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江西铜业（清远）有限公司</t>
  </si>
  <si>
    <t>资金专员</t>
  </si>
  <si>
    <t>一般管理</t>
  </si>
  <si>
    <t>大学本科及以上</t>
  </si>
  <si>
    <t>研究生：工商管理学、审计、应用经济学
本科类：经济学类、工商管理类、金融学类</t>
  </si>
  <si>
    <r>
      <t xml:space="preserve">1.本科及以上学历，40周岁以下（1985年6月后出生）；
2.熟悉与财务相关的法律法规政策，了解金融、资金、外汇工具；
3.具备优秀的沟通协调能力、业务开拓能力、团队协作能力和抗压应变能力；
4.能适应出差；
</t>
    </r>
    <r>
      <rPr>
        <b/>
        <sz val="10"/>
        <rFont val="仿宋"/>
        <charset val="134"/>
      </rPr>
      <t>5.期望任职地为广东省清远市。</t>
    </r>
  </si>
  <si>
    <t>1.统筹所属单位银行授信额度的申请与使用，完成额度的贷后检查和维护工作；
2.配合总部资金管理部开展所属单位融资和资金理财工作；
3.日常对各银行融资、低风险及外汇业务询价；
4.处理所属单位境内外贸易结算方面的业务，包含信用、托收、电汇等；
5.报送各类业务台账与系统数据；
6.所属单位资金利息占用的核算；
7.统计所属单位外汇敞口；
8.对接外管局及资金相关的内外部审计工作。</t>
  </si>
  <si>
    <t>麦小姐
0763-3728113</t>
  </si>
  <si>
    <t>清远市-清城区</t>
  </si>
  <si>
    <t>东莞市喜诺电业科技有限公司</t>
  </si>
  <si>
    <t>行政文秘</t>
  </si>
  <si>
    <t>管理类</t>
  </si>
  <si>
    <t>研究生：中国语言文学、公共管理学、艺术学、社会学、教育学、心理学、新闻传播学、工商管理学。
本科：公共管理类、中国语言文学类、音乐与舞蹈学类、戏剧与影视学类、工商管理类、新闻传播学类、教育学类。</t>
  </si>
  <si>
    <t>1、年龄：35周岁以下（1990年6月后出生）；
2、3年及以上文秘工作经验优先。
3、文笔佳，具备良好的文字功底，能按照领导要求撰写相关文件及资料，能够完成常用的公文写作，有较强的文字和语言表达能力。
4、有丰富的PPT制作、文稿文案撰写经验。
5、协调和沟通能力强且有高执行力，能承受较大工作压力、具备良好的职业操守。
6、具备良好沟通能力和团队写作能力。</t>
  </si>
  <si>
    <t>1、负责行政公文、会议纪要、工作报告等起草及日常文秘、信息报送工作；
2、负责公司的文件、信函、邮件、传真和批件的收、发、转、呈、复印、传阅和归档，保证内、外部信息的准确传递；
3、协助部门做好其他的辅助服务工作；
4、完成领导交办的其他各项工作任务。</t>
  </si>
  <si>
    <t>袁女士
18988731779</t>
  </si>
  <si>
    <t>东莞市-中堂镇</t>
  </si>
  <si>
    <t>合计</t>
  </si>
  <si>
    <t>/</t>
  </si>
  <si>
    <t>南方公司2026年度第十二批次专业技术岗社会招聘岗位明细表</t>
  </si>
  <si>
    <t>江铜（广州）光电科技有限公司</t>
  </si>
  <si>
    <t>线缆工程师</t>
  </si>
  <si>
    <t>专业技术</t>
  </si>
  <si>
    <t>研究生：材料与化工、材料科学与工程、化学、机械工程、机械、电气工程、计算机科学与技术、电子科学与技术、信息与通信工程、软件工程、控制科学与工程、电子信息。
本科：材料类、机械类、化学类、交叉工程类、电气类、自动化类、电子信息类、计算机类。</t>
  </si>
  <si>
    <r>
      <rPr>
        <sz val="10"/>
        <color rgb="FF121E29"/>
        <rFont val="仿宋"/>
        <charset val="134"/>
      </rPr>
      <t>1.本科及以上，40周岁以下（1985年6月后出生）；
2.线缆开发相关经验</t>
    </r>
    <r>
      <rPr>
        <sz val="10"/>
        <rFont val="仿宋"/>
        <charset val="134"/>
      </rPr>
      <t>2年</t>
    </r>
    <r>
      <rPr>
        <sz val="10"/>
        <color rgb="FF121E29"/>
        <rFont val="仿宋"/>
        <charset val="134"/>
      </rPr>
      <t>以上者优先；
3.具有一定的英语阅读和写作能力，能看懂专业英文并能进行书面的英文沟通；
4.能熟练操作办公软件，绘图软件（AUTOCAD）等；
5.掌握APQP、PPAP、FMEA、MSA、SPC等核心工具并能熟练应用，对体系熟悉。</t>
    </r>
  </si>
  <si>
    <t>1.负责公司新产品和战略产品的研发工作；
2.负责新产品的规格书的制作，报价BOM建立；
3.协同事业部开发新市场、新客户和新产品；
4.负责工艺文件，技术规范等的审核工作；
5.为工程部工艺工程师提供技术指导；
6.完成上级安排的其它工作。</t>
  </si>
  <si>
    <t>李先生
13266630405</t>
  </si>
  <si>
    <t>广州市-增城区</t>
  </si>
  <si>
    <t>电商主播</t>
  </si>
  <si>
    <t>专业技术类</t>
  </si>
  <si>
    <t>研究生：新闻传播学、艺术学、管理科学与工程。
本科：新闻传播学类、物流管理与工程类、电子商务类、戏剧与影视学类、美术学类、设计学类。</t>
  </si>
  <si>
    <t>1.本科及以上，30周岁以下（1995年6月后出生）；
2、2年及以上同等工作经验优先。
3、普通话标准，镜头表现力强，具备亲和力与感染力；                                                                                4、表达逻辑清晰，应变能力强，能应对直播中的突发状况；                                                                            5、有直播带货、销售或主持经验者优先；                                                                                          6、熟悉平台规则，能独立完成直播全流程；                                                                                        7、性格开朗活泼，抗压能力强，适应高强度直播节奏；                                                                                8、热爱直播行业，对销售有热情；                                                                                                9、接受弹性工作时间，包括晚班和节假日直播。</t>
  </si>
  <si>
    <t>1、负责在抖音、天猫、快手等平台进行直播带货，详细介绍产品卖点并引导观众下单购买，完成销售目标；
2、控场能力强，通过互动问答、即兴发挥活跃直播间氛围，维持观众参与度；
3、参与直播脚本策划，整理产品特性并输出话术，配合团队完成短视频拍摄及创意讨论；
4、根据平台规则或主题活动调整直播内容，例如节日促销、品牌专场等；
5、解答粉丝疑问，维护粉丝粘性，提升直播间关注量；
6、定期复盘直播数据（如观看量、转化率），提出优化建议并调整后续直播策略；                                                        7、配合运营团队完成引流、产品排序等准备工作，协助其他部门完成跨平台需求。</t>
  </si>
  <si>
    <t>南方公司2026年度第十二批次生产服务一线岗社会招聘岗位明细表</t>
  </si>
  <si>
    <t>化验分析</t>
  </si>
  <si>
    <t>生产服务一线</t>
  </si>
  <si>
    <t>高中（中专）及以上</t>
  </si>
  <si>
    <t>不限</t>
  </si>
  <si>
    <r>
      <rPr>
        <sz val="10"/>
        <rFont val="仿宋"/>
        <charset val="134"/>
      </rPr>
      <t xml:space="preserve">1.中专及以上学历、化工类专业优先；
2.能独立完成样品的分析和检测工作；
3.身体素质良好，动手能力强，工作责任心强，能吃苦耐劳；
4.良好的沟通能力和团队协作精神；
</t>
    </r>
    <r>
      <rPr>
        <b/>
        <sz val="10"/>
        <rFont val="仿宋"/>
        <charset val="134"/>
      </rPr>
      <t>5.期望任职地为广东省清远市。</t>
    </r>
  </si>
  <si>
    <r>
      <rPr>
        <sz val="10"/>
        <rFont val="仿宋"/>
        <charset val="134"/>
      </rPr>
      <t>1.负责金属样品的化验分析工作，确保分析结果的准确性和可靠性。
2.记录和分析化验数据，编写化验报告。
3.熟练操作化验分析仪器和设备，进行日常维护和保养</t>
    </r>
    <r>
      <rPr>
        <sz val="10"/>
        <rFont val="Arial"/>
        <charset val="134"/>
      </rPr>
      <t> </t>
    </r>
    <r>
      <rPr>
        <sz val="10"/>
        <rFont val="仿宋"/>
        <charset val="134"/>
      </rPr>
      <t xml:space="preserve">
4.遵守公司规章制度，保守公司机密。</t>
    </r>
  </si>
  <si>
    <t>槽面操作工</t>
  </si>
  <si>
    <r>
      <rPr>
        <sz val="10"/>
        <rFont val="仿宋"/>
        <charset val="134"/>
      </rPr>
      <t xml:space="preserve">1.高中（中专）及以上学历，40周岁以下（1985年6月后出生）；
2.有电解精炼工相关工作经历优先；
3.能适应电解车间高温、高湿环境及倒班工作制；
4.身体健康，无色盲、色弱；
5.工作责任心强，能吃苦耐劳；
6..具备较强的学习能力和良好的团队协作精神；
</t>
    </r>
    <r>
      <rPr>
        <b/>
        <sz val="10"/>
        <rFont val="仿宋"/>
        <charset val="134"/>
      </rPr>
      <t>7.期望任职地为广东省清远市。</t>
    </r>
  </si>
  <si>
    <t>1.三班倒作业岗位，执行工厂、车间、工段各项管理制度，按时参加交接班，了解工段生产指令。
2.负责电解过程中工序操作、设备操作与日常点检维护，及时上报生产过程中发现的不安全因素并采取相应措施检查；
3.严格执行各种规章制度，严格按照工艺规范、标准化作业；
4.负责责任区域内的现场管理，辖区内“5S”及无泄漏、安全环保管理工作；
5.完成上级交办的其他任务。</t>
  </si>
  <si>
    <t>江铜（广州）新材料有限公司</t>
  </si>
  <si>
    <t>大拉操作工</t>
  </si>
  <si>
    <t>1.有同行业工作经验者优先；
2.做事主动、细致认真、执行力强；
3.无不良嗜好；
4.适应上夜班，以及较为繁重的工作任务；
5.品行端正，诚实守信，遵纪守法，具有良好的职业道德，无不良从业记录。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</si>
  <si>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</si>
  <si>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尧女士
15270965507</t>
  </si>
  <si>
    <t>苏州宝兴电线电缆有限公司</t>
  </si>
  <si>
    <t>维修工</t>
  </si>
  <si>
    <t>大学专科及以上</t>
  </si>
  <si>
    <t>1.大专及以上学历，45周岁以下（1980年6月后出生）；
2.有2年以上机械设备维修相关经验；
3.持有电工证；
4.具备设备电气电路、PLC编程、机械维修等基本技能；
5.熟悉AutoCAD ,了解相关设备电脑程序软件基础知识。</t>
  </si>
  <si>
    <t>1.负责执行公司设备电气的维修、技改工作、及时对机械设备的各种异常和突发事情进行处理，确保设备运行安全及稳定；
2.负责生产设备年度保养计划及设备周期性检修计划的执行与实施，执行生产设备润滑、加油部件日常保养的工作安排实施，保障设备稼动能力处于常态化运行状态；
3.负责班组设备故障维修及备品备件的领用记录统计，做好故障原因及处理方法的记录，确保故障及备件数据统计的准确性；
4.负责班组维修故障工作效率工时的记录统计工作；                                  5.负责本班维修区域“7S”日常管理工作；                                                    6.及时完成领导布置的特发性、临时性工作事项的协作处理。</t>
  </si>
  <si>
    <t>沙女士   13913557793</t>
  </si>
  <si>
    <t>苏州市-相城区</t>
  </si>
  <si>
    <t>押出操作工</t>
  </si>
  <si>
    <t>1.高中（中专）及以上学历，专业不限，45周岁以下（1980年6月后出生）；
2.上班时间：两班倒；有电线电缆工作经验者优先，无经验者可培训上岗；
3.身体健康、无纹身、无不良习惯、吃苦耐劳，服从安排。</t>
  </si>
  <si>
    <t>1.负责按照车间安排进行生产工作，并做好相应记录和报告，并对不合格品进行处理；
2.负责按照包装规范进行包装；
3.负责本工位设备的日常维护和保养；
4.执行车间的7S规定，做好本工位的清洁卫生和定置管理工作。  
5.完成领导交办的其他工作事项。</t>
  </si>
  <si>
    <t>业务经理</t>
  </si>
  <si>
    <t>1.大专及以上学历，45周岁以下（1980年6月后出生）；
2.有同等岗位1-3年经验者优先考虑；
3.熟悉使用办公软件。
4、具备营销及团队管理工作经验。</t>
  </si>
  <si>
    <t>1.通过各种渠道，如市场调研、行业展会、客户推荐等，不断挖掘新的潜在客户资源；
2.为现有客户提供优质的售后服务，及时解决客户在使用产品或服务过程中遇到的问题，提高客户满意度；
3.按照销售计划，积极开展销售活动，如产品演示、商务谈判、合同签订等，努力完成销售任务。</t>
  </si>
  <si>
    <t>、、大学本科及以上、大学专科及以上、高中（中专）及以上</t>
  </si>
  <si>
    <t>博士研究生及以上</t>
  </si>
  <si>
    <t>硕士研究生及以上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</si>
</sst>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b/>
      <sz val="10"/>
      <name val="仿宋"/>
      <charset val="134"/>
    </font>
    <font>
      <sz val="9"/>
      <name val="仿宋"/>
      <charset val="134"/>
    </font>
    <font>
      <sz val="10"/>
      <color rgb="FF121E29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90" zoomScaleNormal="90" workbookViewId="0">
      <selection activeCell="I5" sqref="I5"/>
    </sheetView>
  </sheetViews>
  <sheetFormatPr defaultColWidth="8.7037037037037" defaultRowHeight="14.4" outlineLevelRow="6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3.0833333333333" style="2" customWidth="1"/>
    <col min="8" max="8" width="35.5555555555556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54" customHeight="1" spans="1:12">
      <c r="A5" s="10">
        <v>1</v>
      </c>
      <c r="B5" s="11" t="s">
        <v>15</v>
      </c>
      <c r="C5" s="12" t="s">
        <v>16</v>
      </c>
      <c r="D5" s="13" t="s">
        <v>17</v>
      </c>
      <c r="E5" s="13">
        <v>1</v>
      </c>
      <c r="F5" s="13" t="s">
        <v>18</v>
      </c>
      <c r="G5" s="11" t="s">
        <v>19</v>
      </c>
      <c r="H5" s="14" t="s">
        <v>20</v>
      </c>
      <c r="I5" s="14" t="s">
        <v>21</v>
      </c>
      <c r="J5" s="11" t="s">
        <v>22</v>
      </c>
      <c r="K5" s="10" t="s">
        <v>23</v>
      </c>
      <c r="L5" s="6"/>
    </row>
    <row r="6" ht="176" customHeight="1" spans="1:12">
      <c r="A6" s="13">
        <v>2</v>
      </c>
      <c r="B6" s="13" t="s">
        <v>24</v>
      </c>
      <c r="C6" s="12" t="s">
        <v>25</v>
      </c>
      <c r="D6" s="13" t="s">
        <v>26</v>
      </c>
      <c r="E6" s="13">
        <v>1</v>
      </c>
      <c r="F6" s="13" t="s">
        <v>18</v>
      </c>
      <c r="G6" s="15" t="s">
        <v>27</v>
      </c>
      <c r="H6" s="25" t="s">
        <v>28</v>
      </c>
      <c r="I6" s="15" t="s">
        <v>29</v>
      </c>
      <c r="J6" s="11" t="s">
        <v>30</v>
      </c>
      <c r="K6" s="10" t="s">
        <v>31</v>
      </c>
      <c r="L6" s="6"/>
    </row>
    <row r="7" ht="25" customHeight="1" spans="1:12">
      <c r="A7" s="21" t="s">
        <v>32</v>
      </c>
      <c r="B7" s="21"/>
      <c r="C7" s="21"/>
      <c r="D7" s="21"/>
      <c r="E7" s="22">
        <f>SUM(E5:E6)</f>
        <v>2</v>
      </c>
      <c r="F7" s="23" t="s">
        <v>33</v>
      </c>
      <c r="G7" s="23" t="s">
        <v>33</v>
      </c>
      <c r="H7" s="23" t="s">
        <v>33</v>
      </c>
      <c r="I7" s="23" t="s">
        <v>33</v>
      </c>
      <c r="J7" s="24"/>
      <c r="K7" s="24"/>
      <c r="L7" s="24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">
      <formula1/>
    </dataValidation>
  </dataValidations>
  <pageMargins left="0.75" right="0.75" top="1" bottom="1" header="0.5" footer="0.5"/>
  <pageSetup paperSize="9" scale="55" orientation="landscape"/>
  <headerFooter/>
  <ignoredErrors>
    <ignoredError sqref="F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zoomScale="90" zoomScaleNormal="90" workbookViewId="0">
      <pane ySplit="4" topLeftCell="A5" activePane="bottomLeft" state="frozen"/>
      <selection/>
      <selection pane="bottomLeft" activeCell="B6" sqref="B6"/>
    </sheetView>
  </sheetViews>
  <sheetFormatPr defaultColWidth="8.7037037037037" defaultRowHeight="14.4" outlineLevelRow="6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5.3333333333333" customWidth="1"/>
    <col min="9" max="9" width="48.8981481481481" customWidth="1"/>
    <col min="10" max="10" width="14" customWidth="1"/>
    <col min="11" max="11" width="14.0740740740741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36" customHeight="1" spans="1:12">
      <c r="A5" s="11">
        <v>1</v>
      </c>
      <c r="B5" s="13" t="s">
        <v>35</v>
      </c>
      <c r="C5" s="12" t="s">
        <v>36</v>
      </c>
      <c r="D5" s="13" t="s">
        <v>37</v>
      </c>
      <c r="E5" s="13">
        <v>1</v>
      </c>
      <c r="F5" s="13" t="s">
        <v>18</v>
      </c>
      <c r="G5" s="15" t="s">
        <v>38</v>
      </c>
      <c r="H5" s="25" t="s">
        <v>39</v>
      </c>
      <c r="I5" s="15" t="s">
        <v>40</v>
      </c>
      <c r="J5" s="11" t="s">
        <v>41</v>
      </c>
      <c r="K5" s="10" t="s">
        <v>42</v>
      </c>
      <c r="L5" s="16"/>
    </row>
    <row r="6" ht="208" customHeight="1" spans="1:12">
      <c r="A6" s="26">
        <v>2</v>
      </c>
      <c r="B6" s="13" t="s">
        <v>24</v>
      </c>
      <c r="C6" s="12" t="s">
        <v>43</v>
      </c>
      <c r="D6" s="13" t="s">
        <v>44</v>
      </c>
      <c r="E6" s="13">
        <v>1</v>
      </c>
      <c r="F6" s="13" t="s">
        <v>18</v>
      </c>
      <c r="G6" s="15" t="s">
        <v>45</v>
      </c>
      <c r="H6" s="25" t="s">
        <v>46</v>
      </c>
      <c r="I6" s="15" t="s">
        <v>47</v>
      </c>
      <c r="J6" s="11" t="s">
        <v>30</v>
      </c>
      <c r="K6" s="10" t="s">
        <v>31</v>
      </c>
      <c r="L6" s="24"/>
    </row>
    <row r="7" ht="25" customHeight="1" spans="1:12">
      <c r="A7" s="21" t="s">
        <v>32</v>
      </c>
      <c r="B7" s="21"/>
      <c r="C7" s="21"/>
      <c r="D7" s="21"/>
      <c r="E7" s="22">
        <f>SUM(E5:E6)</f>
        <v>2</v>
      </c>
      <c r="F7" s="23" t="s">
        <v>33</v>
      </c>
      <c r="G7" s="23" t="s">
        <v>33</v>
      </c>
      <c r="H7" s="23" t="s">
        <v>33</v>
      </c>
      <c r="I7" s="23" t="s">
        <v>33</v>
      </c>
      <c r="J7" s="24"/>
      <c r="K7" s="24"/>
      <c r="L7" s="24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90" zoomScaleNormal="90" workbookViewId="0">
      <selection activeCell="D10" sqref="D10"/>
    </sheetView>
  </sheetViews>
  <sheetFormatPr defaultColWidth="8.7037037037037" defaultRowHeight="14.4"/>
  <cols>
    <col min="1" max="1" width="7.2037037037037" customWidth="1"/>
    <col min="2" max="2" width="15.3981481481481" customWidth="1"/>
    <col min="3" max="3" width="11.6018518518519" customWidth="1"/>
    <col min="4" max="4" width="10.3981481481481" style="1" customWidth="1"/>
    <col min="5" max="5" width="10.2037037037037" customWidth="1"/>
    <col min="6" max="6" width="14.7777777777778" customWidth="1"/>
    <col min="7" max="7" width="11.6111111111111" style="2" customWidth="1"/>
    <col min="8" max="8" width="36.8981481481481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05" customHeight="1" spans="1:12">
      <c r="A5" s="10">
        <v>1</v>
      </c>
      <c r="B5" s="11" t="s">
        <v>15</v>
      </c>
      <c r="C5" s="11" t="s">
        <v>49</v>
      </c>
      <c r="D5" s="12" t="s">
        <v>50</v>
      </c>
      <c r="E5" s="13">
        <v>2</v>
      </c>
      <c r="F5" s="13" t="s">
        <v>51</v>
      </c>
      <c r="G5" s="13" t="s">
        <v>52</v>
      </c>
      <c r="H5" s="14" t="s">
        <v>53</v>
      </c>
      <c r="I5" s="14" t="s">
        <v>54</v>
      </c>
      <c r="J5" s="13" t="s">
        <v>22</v>
      </c>
      <c r="K5" s="10" t="s">
        <v>23</v>
      </c>
      <c r="L5" s="6"/>
    </row>
    <row r="6" ht="154" customHeight="1" spans="1:12">
      <c r="A6" s="10">
        <v>2</v>
      </c>
      <c r="B6" s="11" t="s">
        <v>15</v>
      </c>
      <c r="C6" s="12" t="s">
        <v>55</v>
      </c>
      <c r="D6" s="13" t="s">
        <v>50</v>
      </c>
      <c r="E6" s="13">
        <v>1</v>
      </c>
      <c r="F6" s="13" t="s">
        <v>51</v>
      </c>
      <c r="G6" s="13" t="s">
        <v>52</v>
      </c>
      <c r="H6" s="14" t="s">
        <v>56</v>
      </c>
      <c r="I6" s="15" t="s">
        <v>57</v>
      </c>
      <c r="J6" s="11" t="s">
        <v>22</v>
      </c>
      <c r="K6" s="10" t="s">
        <v>23</v>
      </c>
      <c r="L6" s="6"/>
    </row>
    <row r="7" ht="186" customHeight="1" spans="1:12">
      <c r="A7" s="10">
        <v>3</v>
      </c>
      <c r="B7" s="13" t="s">
        <v>58</v>
      </c>
      <c r="C7" s="13" t="s">
        <v>59</v>
      </c>
      <c r="D7" s="13" t="s">
        <v>50</v>
      </c>
      <c r="E7" s="13">
        <v>1</v>
      </c>
      <c r="F7" s="13" t="s">
        <v>51</v>
      </c>
      <c r="G7" s="13" t="s">
        <v>52</v>
      </c>
      <c r="H7" s="14" t="s">
        <v>60</v>
      </c>
      <c r="I7" s="15" t="s">
        <v>61</v>
      </c>
      <c r="J7" s="13" t="s">
        <v>62</v>
      </c>
      <c r="K7" s="13" t="s">
        <v>42</v>
      </c>
      <c r="L7" s="16"/>
    </row>
    <row r="8" ht="188" customHeight="1" spans="1:12">
      <c r="A8" s="10">
        <v>4</v>
      </c>
      <c r="B8" s="11" t="s">
        <v>63</v>
      </c>
      <c r="C8" s="17" t="s">
        <v>64</v>
      </c>
      <c r="D8" s="11" t="s">
        <v>50</v>
      </c>
      <c r="E8" s="11">
        <v>1</v>
      </c>
      <c r="F8" s="13" t="s">
        <v>65</v>
      </c>
      <c r="G8" s="13" t="s">
        <v>52</v>
      </c>
      <c r="H8" s="15" t="s">
        <v>66</v>
      </c>
      <c r="I8" s="15" t="s">
        <v>67</v>
      </c>
      <c r="J8" s="13" t="s">
        <v>68</v>
      </c>
      <c r="K8" s="10" t="s">
        <v>69</v>
      </c>
      <c r="L8" s="18"/>
    </row>
    <row r="9" ht="90" customHeight="1" spans="1:12">
      <c r="A9" s="10">
        <v>5</v>
      </c>
      <c r="B9" s="11" t="s">
        <v>63</v>
      </c>
      <c r="C9" s="17" t="s">
        <v>70</v>
      </c>
      <c r="D9" s="11" t="s">
        <v>50</v>
      </c>
      <c r="E9" s="11">
        <v>2</v>
      </c>
      <c r="F9" s="11" t="s">
        <v>51</v>
      </c>
      <c r="G9" s="13" t="s">
        <v>52</v>
      </c>
      <c r="H9" s="19" t="s">
        <v>71</v>
      </c>
      <c r="I9" s="20" t="s">
        <v>72</v>
      </c>
      <c r="J9" s="13" t="s">
        <v>68</v>
      </c>
      <c r="K9" s="10" t="s">
        <v>69</v>
      </c>
      <c r="L9" s="18"/>
    </row>
    <row r="10" ht="82" customHeight="1" spans="1:12">
      <c r="A10" s="10">
        <v>6</v>
      </c>
      <c r="B10" s="13" t="s">
        <v>24</v>
      </c>
      <c r="C10" s="12" t="s">
        <v>73</v>
      </c>
      <c r="D10" s="13" t="s">
        <v>50</v>
      </c>
      <c r="E10" s="13">
        <v>1</v>
      </c>
      <c r="F10" s="13" t="s">
        <v>65</v>
      </c>
      <c r="G10" s="13" t="s">
        <v>52</v>
      </c>
      <c r="H10" s="14" t="s">
        <v>74</v>
      </c>
      <c r="I10" s="15" t="s">
        <v>75</v>
      </c>
      <c r="J10" s="11" t="s">
        <v>30</v>
      </c>
      <c r="K10" s="10" t="s">
        <v>31</v>
      </c>
      <c r="L10" s="18"/>
    </row>
    <row r="11" ht="25" customHeight="1" spans="1:12">
      <c r="A11" s="21" t="s">
        <v>32</v>
      </c>
      <c r="B11" s="21"/>
      <c r="C11" s="21"/>
      <c r="D11" s="21"/>
      <c r="E11" s="22">
        <f>SUM(E5:E10)</f>
        <v>8</v>
      </c>
      <c r="F11" s="23" t="s">
        <v>33</v>
      </c>
      <c r="G11" s="23" t="s">
        <v>33</v>
      </c>
      <c r="H11" s="23" t="s">
        <v>33</v>
      </c>
      <c r="I11" s="23" t="s">
        <v>33</v>
      </c>
      <c r="J11" s="24"/>
      <c r="K11" s="24"/>
      <c r="L11" s="24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1:D11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6:F8">
      <formula1/>
    </dataValidation>
  </dataValidations>
  <pageMargins left="0.75" right="0.75" top="1" bottom="1" header="0.5" footer="0.5"/>
  <pageSetup paperSize="9" scale="51" orientation="landscape"/>
  <headerFooter/>
  <ignoredErrors>
    <ignoredError sqref="F6:F8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4:8">
      <c r="G2" t="s">
        <v>76</v>
      </c>
      <c r="H2" t="s">
        <v>77</v>
      </c>
    </row>
    <row r="3" spans="4:8">
      <c r="D3" t="s">
        <v>37</v>
      </c>
      <c r="H3" t="s">
        <v>78</v>
      </c>
    </row>
    <row r="4" spans="4:8">
      <c r="D4" t="s">
        <v>17</v>
      </c>
      <c r="H4" t="s">
        <v>18</v>
      </c>
    </row>
    <row r="5" spans="4:8">
      <c r="D5" t="s">
        <v>50</v>
      </c>
      <c r="H5" t="s">
        <v>65</v>
      </c>
    </row>
    <row r="6" spans="4:8">
      <c r="H6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</vt:lpstr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2026-06-05T06:53:14Z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C9528A01A7754D92B7E80C25485E3B0A_13</vt:lpwstr>
  </property>
  <property fmtid="{D5CDD505-2E9C-101B-9397-08002B2CF9AE}" pid="4" name="CalculationRule">
    <vt:i4>0</vt:i4>
  </property>
</Properties>
</file>