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人员名单" sheetId="1" r:id="rId1"/>
  </sheets>
  <definedNames>
    <definedName name="_xlnm._FilterDatabase" localSheetId="0" hidden="1">人员名单!$A$3:$K$18</definedName>
    <definedName name="_xlnm.Print_Titles" localSheetId="0">人员名单!$3:$3</definedName>
  </definedNames>
  <calcPr calcId="144525"/>
</workbook>
</file>

<file path=xl/sharedStrings.xml><?xml version="1.0" encoding="utf-8"?>
<sst xmlns="http://schemas.openxmlformats.org/spreadsheetml/2006/main" count="93" uniqueCount="54">
  <si>
    <r>
      <rPr>
        <sz val="10"/>
        <rFont val="黑体"/>
        <charset val="0"/>
      </rPr>
      <t>附件</t>
    </r>
    <r>
      <rPr>
        <sz val="10"/>
        <rFont val="Times New Roman"/>
        <charset val="0"/>
      </rPr>
      <t>1</t>
    </r>
    <r>
      <rPr>
        <sz val="10"/>
        <rFont val="黑体"/>
        <charset val="0"/>
      </rPr>
      <t>：</t>
    </r>
  </si>
  <si>
    <r>
      <rPr>
        <sz val="22"/>
        <rFont val="Times New Roman"/>
        <charset val="0"/>
      </rPr>
      <t>2026</t>
    </r>
    <r>
      <rPr>
        <sz val="22"/>
        <rFont val="方正小标宋简体"/>
        <charset val="0"/>
      </rPr>
      <t>年上半年市属事业单位公开考试招聘教师进入面试人员
考试总成绩、排名和进入体检人员名单</t>
    </r>
  </si>
  <si>
    <t>招聘单位</t>
  </si>
  <si>
    <t>招聘岗位</t>
  </si>
  <si>
    <t>岗位代码</t>
  </si>
  <si>
    <t>姓名</t>
  </si>
  <si>
    <t>准考证号</t>
  </si>
  <si>
    <t>笔试总成绩
（含政策性加分）</t>
  </si>
  <si>
    <t>面试成绩</t>
  </si>
  <si>
    <t>笔试、面试
折合后总成绩</t>
  </si>
  <si>
    <t>排名</t>
  </si>
  <si>
    <t>体检名单</t>
  </si>
  <si>
    <t>备注</t>
  </si>
  <si>
    <r>
      <rPr>
        <sz val="10"/>
        <rFont val="宋体"/>
        <charset val="134"/>
      </rPr>
      <t>自贡市第二十八中学校</t>
    </r>
  </si>
  <si>
    <r>
      <rPr>
        <sz val="10"/>
        <rFont val="宋体"/>
        <charset val="134"/>
      </rPr>
      <t>初级中学教师（英语）</t>
    </r>
  </si>
  <si>
    <t>101011</t>
  </si>
  <si>
    <r>
      <rPr>
        <sz val="10"/>
        <rFont val="宋体"/>
        <charset val="134"/>
      </rPr>
      <t>宋雨婷</t>
    </r>
  </si>
  <si>
    <t>5010126110111</t>
  </si>
  <si>
    <t>进入体检</t>
  </si>
  <si>
    <r>
      <rPr>
        <sz val="10"/>
        <rFont val="宋体"/>
        <charset val="134"/>
      </rPr>
      <t>刘徐翔</t>
    </r>
  </si>
  <si>
    <t>5010126110110</t>
  </si>
  <si>
    <r>
      <rPr>
        <sz val="10"/>
        <rFont val="宋体"/>
        <charset val="134"/>
      </rPr>
      <t>邱文静</t>
    </r>
  </si>
  <si>
    <t>5010126110101</t>
  </si>
  <si>
    <r>
      <rPr>
        <sz val="10"/>
        <rFont val="宋体"/>
        <charset val="134"/>
      </rPr>
      <t>李英</t>
    </r>
  </si>
  <si>
    <t>5010126110108</t>
  </si>
  <si>
    <r>
      <rPr>
        <sz val="10"/>
        <rFont val="宋体"/>
        <charset val="134"/>
      </rPr>
      <t>敬玲玲</t>
    </r>
  </si>
  <si>
    <t>5010126110122</t>
  </si>
  <si>
    <r>
      <rPr>
        <sz val="10"/>
        <rFont val="宋体"/>
        <charset val="134"/>
      </rPr>
      <t>王雨萍</t>
    </r>
  </si>
  <si>
    <t>5010126110124</t>
  </si>
  <si>
    <r>
      <rPr>
        <sz val="10"/>
        <rFont val="宋体"/>
        <charset val="134"/>
      </rPr>
      <t>初级中学教师（生物）</t>
    </r>
  </si>
  <si>
    <t>101021</t>
  </si>
  <si>
    <r>
      <rPr>
        <sz val="10"/>
        <rFont val="宋体"/>
        <charset val="134"/>
      </rPr>
      <t>李红美</t>
    </r>
  </si>
  <si>
    <t>5010126110207</t>
  </si>
  <si>
    <r>
      <rPr>
        <sz val="10"/>
        <rFont val="宋体"/>
        <charset val="134"/>
      </rPr>
      <t>叶秀</t>
    </r>
  </si>
  <si>
    <t>5010126110210</t>
  </si>
  <si>
    <r>
      <rPr>
        <sz val="10"/>
        <rFont val="宋体"/>
        <charset val="134"/>
      </rPr>
      <t>甘莉佳</t>
    </r>
  </si>
  <si>
    <t>5010126110217</t>
  </si>
  <si>
    <r>
      <rPr>
        <sz val="10"/>
        <rFont val="宋体"/>
        <charset val="134"/>
      </rPr>
      <t>自贡市职业培训学院</t>
    </r>
  </si>
  <si>
    <r>
      <rPr>
        <sz val="10"/>
        <rFont val="宋体"/>
        <charset val="134"/>
      </rPr>
      <t>中等职业学校教师</t>
    </r>
    <r>
      <rPr>
        <sz val="10"/>
        <rFont val="Times New Roman"/>
        <charset val="0"/>
      </rPr>
      <t>A</t>
    </r>
  </si>
  <si>
    <t>102011</t>
  </si>
  <si>
    <r>
      <rPr>
        <sz val="10"/>
        <rFont val="宋体"/>
        <charset val="134"/>
      </rPr>
      <t>周鑫</t>
    </r>
  </si>
  <si>
    <t>5010126110226</t>
  </si>
  <si>
    <r>
      <rPr>
        <sz val="10"/>
        <rFont val="宋体"/>
        <charset val="134"/>
      </rPr>
      <t>廖欢</t>
    </r>
  </si>
  <si>
    <t>5010126110220</t>
  </si>
  <si>
    <r>
      <rPr>
        <sz val="10"/>
        <rFont val="宋体"/>
        <charset val="134"/>
      </rPr>
      <t>宋昕</t>
    </r>
  </si>
  <si>
    <t>5010126110225</t>
  </si>
  <si>
    <r>
      <rPr>
        <sz val="10"/>
        <rFont val="宋体"/>
        <charset val="134"/>
      </rPr>
      <t>中等职业学校教师</t>
    </r>
    <r>
      <rPr>
        <sz val="10"/>
        <rFont val="Times New Roman"/>
        <charset val="0"/>
      </rPr>
      <t>D</t>
    </r>
  </si>
  <si>
    <t>102041</t>
  </si>
  <si>
    <r>
      <rPr>
        <sz val="10"/>
        <rFont val="宋体"/>
        <charset val="134"/>
      </rPr>
      <t>范诗萱</t>
    </r>
  </si>
  <si>
    <t>5010126110306</t>
  </si>
  <si>
    <r>
      <rPr>
        <sz val="10"/>
        <rFont val="宋体"/>
        <charset val="134"/>
      </rPr>
      <t>冯俞芸</t>
    </r>
  </si>
  <si>
    <t>5010126110305</t>
  </si>
  <si>
    <r>
      <rPr>
        <sz val="10"/>
        <rFont val="宋体"/>
        <charset val="134"/>
      </rPr>
      <t>李小琴</t>
    </r>
  </si>
  <si>
    <t>5010126110302</t>
  </si>
</sst>
</file>

<file path=xl/styles.xml><?xml version="1.0" encoding="utf-8"?>
<styleSheet xmlns="http://schemas.openxmlformats.org/spreadsheetml/2006/main">
  <numFmts count="5">
    <numFmt numFmtId="176" formatCode="0.0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0"/>
      <name val="Arial"/>
      <charset val="0"/>
    </font>
    <font>
      <sz val="10"/>
      <name val="Times New Roman"/>
      <charset val="0"/>
    </font>
    <font>
      <b/>
      <sz val="11"/>
      <name val="黑体"/>
      <charset val="134"/>
    </font>
    <font>
      <sz val="10"/>
      <name val="黑体"/>
      <charset val="0"/>
    </font>
    <font>
      <sz val="22"/>
      <name val="Times New Roman"/>
      <charset val="0"/>
    </font>
    <font>
      <b/>
      <sz val="10"/>
      <name val="黑体"/>
      <charset val="0"/>
    </font>
    <font>
      <b/>
      <sz val="11"/>
      <color theme="1"/>
      <name val="黑体"/>
      <charset val="134"/>
    </font>
    <font>
      <sz val="10"/>
      <name val="宋体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22"/>
      <name val="方正小标宋简体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NumberFormat="false" applyFill="false" applyBorder="false" applyAlignment="false" applyProtection="false"/>
    <xf numFmtId="43" fontId="0" fillId="0" borderId="0" applyNumberFormat="false" applyFill="false" applyBorder="false" applyAlignment="false" applyProtection="false"/>
    <xf numFmtId="0" fontId="21" fillId="0" borderId="7" applyNumberFormat="false" applyFill="false" applyAlignment="false" applyProtection="false">
      <alignment vertical="center"/>
    </xf>
    <xf numFmtId="42" fontId="0" fillId="0" borderId="0" applyNumberFormat="false" applyFill="false" applyBorder="false" applyAlignment="false" applyProtection="false"/>
    <xf numFmtId="0" fontId="8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0" fillId="0" borderId="0" applyNumberFormat="false" applyFill="false" applyBorder="false" applyAlignment="false" applyProtection="false"/>
    <xf numFmtId="0" fontId="10" fillId="25" borderId="0" applyNumberFormat="false" applyBorder="false" applyAlignment="false" applyProtection="false">
      <alignment vertical="center"/>
    </xf>
    <xf numFmtId="0" fontId="23" fillId="11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NumberFormat="false" applyFill="false" applyBorder="false" applyAlignment="false" applyProtection="false"/>
    <xf numFmtId="0" fontId="8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18" fillId="13" borderId="8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3" fillId="8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0" borderId="0"/>
    <xf numFmtId="0" fontId="8" fillId="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 applyFill="true" applyAlignment="true">
      <alignment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left" vertical="center" wrapText="true"/>
    </xf>
    <xf numFmtId="176" fontId="4" fillId="0" borderId="0" xfId="0" applyNumberFormat="true" applyFont="true" applyFill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8"/>
  <sheetViews>
    <sheetView tabSelected="1" workbookViewId="0">
      <selection activeCell="A3" sqref="$A3:$XFD3"/>
    </sheetView>
  </sheetViews>
  <sheetFormatPr defaultColWidth="8.71428571428571" defaultRowHeight="13.5"/>
  <cols>
    <col min="1" max="1" width="11.4571428571429" style="3" customWidth="true"/>
    <col min="2" max="2" width="11.1809523809524" style="3" customWidth="true"/>
    <col min="3" max="3" width="11.7142857142857" style="3" customWidth="true"/>
    <col min="4" max="4" width="9.53333333333333" style="3" customWidth="true"/>
    <col min="5" max="5" width="17.7142857142857" style="3" customWidth="true"/>
    <col min="6" max="6" width="15.5428571428571" style="3" customWidth="true"/>
    <col min="7" max="7" width="13.6380952380952" style="3" customWidth="true"/>
    <col min="8" max="8" width="13.8190476190476" style="4" customWidth="true"/>
    <col min="9" max="9" width="7.8952380952381" style="3" customWidth="true"/>
    <col min="10" max="10" width="12.4571428571429" style="3" customWidth="true"/>
    <col min="11" max="11" width="7.08571428571429" style="3" customWidth="true"/>
    <col min="12" max="16384" width="8.71428571428571" style="3"/>
  </cols>
  <sheetData>
    <row r="1" ht="22" customHeight="true" spans="1:11">
      <c r="A1" s="5" t="s">
        <v>0</v>
      </c>
      <c r="B1" s="6"/>
      <c r="C1" s="6"/>
      <c r="D1" s="6"/>
      <c r="E1" s="6"/>
      <c r="F1" s="6"/>
      <c r="G1" s="6"/>
      <c r="H1" s="10"/>
      <c r="I1" s="6"/>
      <c r="J1" s="6"/>
      <c r="K1" s="6"/>
    </row>
    <row r="2" s="1" customFormat="true" ht="57" customHeight="true" spans="1:11">
      <c r="A2" s="7" t="s">
        <v>1</v>
      </c>
      <c r="B2" s="7"/>
      <c r="C2" s="7"/>
      <c r="D2" s="7"/>
      <c r="E2" s="7"/>
      <c r="F2" s="7"/>
      <c r="G2" s="7"/>
      <c r="H2" s="11"/>
      <c r="I2" s="7"/>
      <c r="J2" s="7"/>
      <c r="K2" s="7"/>
    </row>
    <row r="3" s="2" customFormat="true" ht="36" customHeight="true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2" t="s">
        <v>8</v>
      </c>
      <c r="H3" s="13" t="s">
        <v>9</v>
      </c>
      <c r="I3" s="8" t="s">
        <v>10</v>
      </c>
      <c r="J3" s="15" t="s">
        <v>11</v>
      </c>
      <c r="K3" s="15" t="s">
        <v>12</v>
      </c>
    </row>
    <row r="4" s="3" customFormat="true" ht="70" customHeight="true" spans="1:11">
      <c r="A4" s="9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>
        <v>78.4</v>
      </c>
      <c r="G4" s="14">
        <v>78.14</v>
      </c>
      <c r="H4" s="14">
        <f>F4*0.5+G4*0.5</f>
        <v>78.27</v>
      </c>
      <c r="I4" s="9">
        <v>1</v>
      </c>
      <c r="J4" s="16" t="s">
        <v>18</v>
      </c>
      <c r="K4" s="9"/>
    </row>
    <row r="5" s="3" customFormat="true" ht="70" customHeight="true" spans="1:11">
      <c r="A5" s="9" t="s">
        <v>13</v>
      </c>
      <c r="B5" s="9" t="s">
        <v>14</v>
      </c>
      <c r="C5" s="9" t="s">
        <v>15</v>
      </c>
      <c r="D5" s="9" t="s">
        <v>19</v>
      </c>
      <c r="E5" s="9" t="s">
        <v>20</v>
      </c>
      <c r="F5" s="9">
        <v>70.2</v>
      </c>
      <c r="G5" s="14">
        <v>86.04</v>
      </c>
      <c r="H5" s="14">
        <f>F5*0.5+G5*0.5</f>
        <v>78.12</v>
      </c>
      <c r="I5" s="9">
        <v>2</v>
      </c>
      <c r="J5" s="16" t="s">
        <v>18</v>
      </c>
      <c r="K5" s="9"/>
    </row>
    <row r="6" s="3" customFormat="true" ht="70" customHeight="true" spans="1:11">
      <c r="A6" s="9" t="s">
        <v>13</v>
      </c>
      <c r="B6" s="9" t="s">
        <v>14</v>
      </c>
      <c r="C6" s="9" t="s">
        <v>15</v>
      </c>
      <c r="D6" s="9" t="s">
        <v>21</v>
      </c>
      <c r="E6" s="9" t="s">
        <v>22</v>
      </c>
      <c r="F6" s="9">
        <v>70.4</v>
      </c>
      <c r="G6" s="14">
        <v>77.02</v>
      </c>
      <c r="H6" s="14">
        <f>F6*0.5+G6*0.5</f>
        <v>73.71</v>
      </c>
      <c r="I6" s="9">
        <v>3</v>
      </c>
      <c r="J6" s="9"/>
      <c r="K6" s="9"/>
    </row>
    <row r="7" s="3" customFormat="true" ht="70" customHeight="true" spans="1:11">
      <c r="A7" s="9" t="s">
        <v>13</v>
      </c>
      <c r="B7" s="9" t="s">
        <v>14</v>
      </c>
      <c r="C7" s="9" t="s">
        <v>15</v>
      </c>
      <c r="D7" s="9" t="s">
        <v>23</v>
      </c>
      <c r="E7" s="9" t="s">
        <v>24</v>
      </c>
      <c r="F7" s="9">
        <v>70.6</v>
      </c>
      <c r="G7" s="14">
        <v>76.1</v>
      </c>
      <c r="H7" s="14">
        <f>F7*0.5+G7*0.5</f>
        <v>73.35</v>
      </c>
      <c r="I7" s="9">
        <v>4</v>
      </c>
      <c r="J7" s="9"/>
      <c r="K7" s="9"/>
    </row>
    <row r="8" s="3" customFormat="true" ht="70" customHeight="true" spans="1:11">
      <c r="A8" s="9" t="s">
        <v>13</v>
      </c>
      <c r="B8" s="9" t="s">
        <v>14</v>
      </c>
      <c r="C8" s="9" t="s">
        <v>15</v>
      </c>
      <c r="D8" s="9" t="s">
        <v>25</v>
      </c>
      <c r="E8" s="9" t="s">
        <v>26</v>
      </c>
      <c r="F8" s="9">
        <v>71.6</v>
      </c>
      <c r="G8" s="14">
        <v>70.8</v>
      </c>
      <c r="H8" s="14">
        <f>F8*0.5+G8*0.5</f>
        <v>71.2</v>
      </c>
      <c r="I8" s="9">
        <v>5</v>
      </c>
      <c r="J8" s="9"/>
      <c r="K8" s="9"/>
    </row>
    <row r="9" s="3" customFormat="true" ht="70" customHeight="true" spans="1:11">
      <c r="A9" s="9" t="s">
        <v>13</v>
      </c>
      <c r="B9" s="9" t="s">
        <v>14</v>
      </c>
      <c r="C9" s="9" t="s">
        <v>15</v>
      </c>
      <c r="D9" s="9" t="s">
        <v>27</v>
      </c>
      <c r="E9" s="9" t="s">
        <v>28</v>
      </c>
      <c r="F9" s="9">
        <v>70</v>
      </c>
      <c r="G9" s="14">
        <v>71.74</v>
      </c>
      <c r="H9" s="14">
        <f t="shared" ref="H5:H18" si="0">F9*0.5+G9*0.5</f>
        <v>70.87</v>
      </c>
      <c r="I9" s="9">
        <v>6</v>
      </c>
      <c r="J9" s="9"/>
      <c r="K9" s="9"/>
    </row>
    <row r="10" s="3" customFormat="true" ht="70" customHeight="true" spans="1:11">
      <c r="A10" s="9" t="s">
        <v>13</v>
      </c>
      <c r="B10" s="9" t="s">
        <v>29</v>
      </c>
      <c r="C10" s="9" t="s">
        <v>30</v>
      </c>
      <c r="D10" s="9" t="s">
        <v>31</v>
      </c>
      <c r="E10" s="9" t="s">
        <v>32</v>
      </c>
      <c r="F10" s="9">
        <v>73</v>
      </c>
      <c r="G10" s="14">
        <v>83.12</v>
      </c>
      <c r="H10" s="14">
        <f t="shared" si="0"/>
        <v>78.06</v>
      </c>
      <c r="I10" s="9">
        <v>1</v>
      </c>
      <c r="J10" s="16" t="s">
        <v>18</v>
      </c>
      <c r="K10" s="9"/>
    </row>
    <row r="11" s="3" customFormat="true" ht="70" customHeight="true" spans="1:11">
      <c r="A11" s="9" t="s">
        <v>13</v>
      </c>
      <c r="B11" s="9" t="s">
        <v>29</v>
      </c>
      <c r="C11" s="9" t="s">
        <v>30</v>
      </c>
      <c r="D11" s="9" t="s">
        <v>33</v>
      </c>
      <c r="E11" s="9" t="s">
        <v>34</v>
      </c>
      <c r="F11" s="9">
        <v>69</v>
      </c>
      <c r="G11" s="14">
        <v>86.38</v>
      </c>
      <c r="H11" s="14">
        <f t="shared" si="0"/>
        <v>77.69</v>
      </c>
      <c r="I11" s="9">
        <v>2</v>
      </c>
      <c r="J11" s="9"/>
      <c r="K11" s="9"/>
    </row>
    <row r="12" s="3" customFormat="true" ht="70" customHeight="true" spans="1:11">
      <c r="A12" s="9" t="s">
        <v>13</v>
      </c>
      <c r="B12" s="9" t="s">
        <v>29</v>
      </c>
      <c r="C12" s="9" t="s">
        <v>30</v>
      </c>
      <c r="D12" s="9" t="s">
        <v>35</v>
      </c>
      <c r="E12" s="9" t="s">
        <v>36</v>
      </c>
      <c r="F12" s="9">
        <v>67.2</v>
      </c>
      <c r="G12" s="14">
        <v>80.06</v>
      </c>
      <c r="H12" s="14">
        <f t="shared" si="0"/>
        <v>73.63</v>
      </c>
      <c r="I12" s="9">
        <v>3</v>
      </c>
      <c r="J12" s="9"/>
      <c r="K12" s="9"/>
    </row>
    <row r="13" s="3" customFormat="true" ht="70" customHeight="true" spans="1:11">
      <c r="A13" s="9" t="s">
        <v>37</v>
      </c>
      <c r="B13" s="9" t="s">
        <v>38</v>
      </c>
      <c r="C13" s="9" t="s">
        <v>39</v>
      </c>
      <c r="D13" s="9" t="s">
        <v>40</v>
      </c>
      <c r="E13" s="9" t="s">
        <v>41</v>
      </c>
      <c r="F13" s="9">
        <v>71.2</v>
      </c>
      <c r="G13" s="14">
        <v>79.623</v>
      </c>
      <c r="H13" s="14">
        <f t="shared" si="0"/>
        <v>75.4115</v>
      </c>
      <c r="I13" s="9">
        <v>1</v>
      </c>
      <c r="J13" s="16" t="s">
        <v>18</v>
      </c>
      <c r="K13" s="9"/>
    </row>
    <row r="14" s="3" customFormat="true" ht="70" customHeight="true" spans="1:11">
      <c r="A14" s="9" t="s">
        <v>37</v>
      </c>
      <c r="B14" s="9" t="s">
        <v>38</v>
      </c>
      <c r="C14" s="9" t="s">
        <v>39</v>
      </c>
      <c r="D14" s="9" t="s">
        <v>42</v>
      </c>
      <c r="E14" s="9" t="s">
        <v>43</v>
      </c>
      <c r="F14" s="9">
        <v>59.6</v>
      </c>
      <c r="G14" s="14">
        <v>82.47</v>
      </c>
      <c r="H14" s="14">
        <f t="shared" si="0"/>
        <v>71.035</v>
      </c>
      <c r="I14" s="9">
        <v>2</v>
      </c>
      <c r="J14" s="9"/>
      <c r="K14" s="9"/>
    </row>
    <row r="15" s="3" customFormat="true" ht="70" customHeight="true" spans="1:11">
      <c r="A15" s="9" t="s">
        <v>37</v>
      </c>
      <c r="B15" s="9" t="s">
        <v>38</v>
      </c>
      <c r="C15" s="9" t="s">
        <v>39</v>
      </c>
      <c r="D15" s="9" t="s">
        <v>44</v>
      </c>
      <c r="E15" s="9" t="s">
        <v>45</v>
      </c>
      <c r="F15" s="9">
        <v>50.2</v>
      </c>
      <c r="G15" s="14">
        <v>79.183</v>
      </c>
      <c r="H15" s="14">
        <f t="shared" si="0"/>
        <v>64.6915</v>
      </c>
      <c r="I15" s="9">
        <v>3</v>
      </c>
      <c r="J15" s="9"/>
      <c r="K15" s="9"/>
    </row>
    <row r="16" s="3" customFormat="true" ht="70" customHeight="true" spans="1:11">
      <c r="A16" s="9" t="s">
        <v>37</v>
      </c>
      <c r="B16" s="9" t="s">
        <v>46</v>
      </c>
      <c r="C16" s="9" t="s">
        <v>47</v>
      </c>
      <c r="D16" s="9" t="s">
        <v>48</v>
      </c>
      <c r="E16" s="9" t="s">
        <v>49</v>
      </c>
      <c r="F16" s="9">
        <v>66.6</v>
      </c>
      <c r="G16" s="14">
        <v>85.66</v>
      </c>
      <c r="H16" s="14">
        <f t="shared" si="0"/>
        <v>76.13</v>
      </c>
      <c r="I16" s="9">
        <v>1</v>
      </c>
      <c r="J16" s="16" t="s">
        <v>18</v>
      </c>
      <c r="K16" s="9"/>
    </row>
    <row r="17" s="3" customFormat="true" ht="70" customHeight="true" spans="1:11">
      <c r="A17" s="9" t="s">
        <v>37</v>
      </c>
      <c r="B17" s="9" t="s">
        <v>46</v>
      </c>
      <c r="C17" s="9" t="s">
        <v>47</v>
      </c>
      <c r="D17" s="9" t="s">
        <v>50</v>
      </c>
      <c r="E17" s="9" t="s">
        <v>51</v>
      </c>
      <c r="F17" s="9">
        <v>59.2</v>
      </c>
      <c r="G17" s="14">
        <v>82.38</v>
      </c>
      <c r="H17" s="14">
        <f t="shared" si="0"/>
        <v>70.79</v>
      </c>
      <c r="I17" s="9">
        <v>2</v>
      </c>
      <c r="J17" s="9"/>
      <c r="K17" s="9"/>
    </row>
    <row r="18" s="3" customFormat="true" ht="70" customHeight="true" spans="1:11">
      <c r="A18" s="9" t="s">
        <v>37</v>
      </c>
      <c r="B18" s="9" t="s">
        <v>46</v>
      </c>
      <c r="C18" s="9" t="s">
        <v>47</v>
      </c>
      <c r="D18" s="9" t="s">
        <v>52</v>
      </c>
      <c r="E18" s="9" t="s">
        <v>53</v>
      </c>
      <c r="F18" s="9">
        <v>63.6</v>
      </c>
      <c r="G18" s="14">
        <v>76.2</v>
      </c>
      <c r="H18" s="14">
        <f t="shared" si="0"/>
        <v>69.9</v>
      </c>
      <c r="I18" s="9">
        <v>3</v>
      </c>
      <c r="J18" s="9"/>
      <c r="K18" s="9"/>
    </row>
  </sheetData>
  <sortState ref="A4:K18">
    <sortCondition ref="C4:C18"/>
    <sortCondition ref="H4:H18" descending="true"/>
  </sortState>
  <mergeCells count="2">
    <mergeCell ref="A1:K1"/>
    <mergeCell ref="A2:K2"/>
  </mergeCells>
  <pageMargins left="0.75" right="0.75" top="1" bottom="1" header="0.5" footer="0.5"/>
  <pageSetup paperSize="9" scale="92" fitToHeight="0" pageOrder="overThenDown" orientation="landscape" cellComments="asDisplayed" useFirstPageNumber="tru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2026-05-04T02:19:00Z</dcterms:created>
  <dcterms:modified xsi:type="dcterms:W3CDTF">2026-06-03T16:02:15Z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