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办公室工作人员A" sheetId="1" r:id="rId1"/>
    <sheet name="办公室工作人员B"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<sst xmlns="http://schemas.openxmlformats.org/spreadsheetml/2006/main" count="996" uniqueCount="273">
  <si>
    <t>中共凉山州委宣传部2026年上半年所属事业单位公开考试招聘工作人员成绩排名及资格复审人员名单</t>
  </si>
  <si>
    <t>报考单位</t>
  </si>
  <si>
    <t>报考岗位</t>
  </si>
  <si>
    <t>岗位编码</t>
  </si>
  <si>
    <t>准考证号</t>
  </si>
  <si>
    <t>公共基础知识成绩</t>
  </si>
  <si>
    <t>综合能力测试成绩</t>
  </si>
  <si>
    <t>笔试总成绩</t>
  </si>
  <si>
    <t>政策性加分</t>
  </si>
  <si>
    <t>加分后成绩</t>
  </si>
  <si>
    <t>排名</t>
  </si>
  <si>
    <t>是否进入资格复审</t>
  </si>
  <si>
    <t>凉山州民族电影译制中心</t>
  </si>
  <si>
    <t>办公室工作人员A</t>
  </si>
  <si>
    <t>219000004005</t>
  </si>
  <si>
    <t>1651191100129</t>
  </si>
  <si>
    <t>73.2</t>
  </si>
  <si>
    <t>是</t>
  </si>
  <si>
    <t>1651190602118</t>
  </si>
  <si>
    <t>68.0</t>
  </si>
  <si>
    <t>1651191004704</t>
  </si>
  <si>
    <t>64.4</t>
  </si>
  <si>
    <t>1651190404308</t>
  </si>
  <si>
    <t>62.2</t>
  </si>
  <si>
    <t>否</t>
  </si>
  <si>
    <t>1651191105206</t>
  </si>
  <si>
    <t>60.2</t>
  </si>
  <si>
    <t>1651190404416</t>
  </si>
  <si>
    <t>60.8</t>
  </si>
  <si>
    <t>1651191003015</t>
  </si>
  <si>
    <t>58.8</t>
  </si>
  <si>
    <t>1651190304701</t>
  </si>
  <si>
    <t>75.8</t>
  </si>
  <si>
    <t>1651191003211</t>
  </si>
  <si>
    <t>65.2</t>
  </si>
  <si>
    <t>1651190303305</t>
  </si>
  <si>
    <t>59.6</t>
  </si>
  <si>
    <t>1651190907515</t>
  </si>
  <si>
    <t>1651190905626</t>
  </si>
  <si>
    <t>62.0</t>
  </si>
  <si>
    <t>1651190201005</t>
  </si>
  <si>
    <t>55.0</t>
  </si>
  <si>
    <t>1651190907707</t>
  </si>
  <si>
    <t>64.2</t>
  </si>
  <si>
    <t>1651190204122</t>
  </si>
  <si>
    <t>63.0</t>
  </si>
  <si>
    <t>1651190602001</t>
  </si>
  <si>
    <t>65.6</t>
  </si>
  <si>
    <t>1651190605925</t>
  </si>
  <si>
    <t>61.2</t>
  </si>
  <si>
    <t>1651190500428</t>
  </si>
  <si>
    <t>55.2</t>
  </si>
  <si>
    <t>1651191305122</t>
  </si>
  <si>
    <t>1651190800517</t>
  </si>
  <si>
    <t>56.8</t>
  </si>
  <si>
    <t>1651190801714</t>
  </si>
  <si>
    <t>1651191105507</t>
  </si>
  <si>
    <t>58.0</t>
  </si>
  <si>
    <t>1651191301720</t>
  </si>
  <si>
    <t>54.8</t>
  </si>
  <si>
    <t>1651990408219</t>
  </si>
  <si>
    <t>1651191101617</t>
  </si>
  <si>
    <t>52.2</t>
  </si>
  <si>
    <t>1651190905923</t>
  </si>
  <si>
    <t>64.6</t>
  </si>
  <si>
    <t>1651190906217</t>
  </si>
  <si>
    <t>1651191100811</t>
  </si>
  <si>
    <t>56.0</t>
  </si>
  <si>
    <t>1651191202526</t>
  </si>
  <si>
    <t>47.0</t>
  </si>
  <si>
    <t>1651190601519</t>
  </si>
  <si>
    <t>63.4</t>
  </si>
  <si>
    <t>1651191004106</t>
  </si>
  <si>
    <t>1651190207605</t>
  </si>
  <si>
    <t>61.0</t>
  </si>
  <si>
    <t>1651190301313</t>
  </si>
  <si>
    <t>50.8</t>
  </si>
  <si>
    <t>1651190702918</t>
  </si>
  <si>
    <t>60.0</t>
  </si>
  <si>
    <t>1651190501909</t>
  </si>
  <si>
    <t>1651190203327</t>
  </si>
  <si>
    <t>55.8</t>
  </si>
  <si>
    <t>1651190303519</t>
  </si>
  <si>
    <t>1651191104719</t>
  </si>
  <si>
    <t>58.6</t>
  </si>
  <si>
    <t>1651191300102</t>
  </si>
  <si>
    <t>1651190205110</t>
  </si>
  <si>
    <t>1651190700904</t>
  </si>
  <si>
    <t>53.6</t>
  </si>
  <si>
    <t>1651190900907</t>
  </si>
  <si>
    <t>40.8</t>
  </si>
  <si>
    <t>1651190401626</t>
  </si>
  <si>
    <t>54.6</t>
  </si>
  <si>
    <t>1651191303409</t>
  </si>
  <si>
    <t>55.6</t>
  </si>
  <si>
    <t>1651190403817</t>
  </si>
  <si>
    <t>53.0</t>
  </si>
  <si>
    <t>1651190702211</t>
  </si>
  <si>
    <t>43.8</t>
  </si>
  <si>
    <t>1651190907723</t>
  </si>
  <si>
    <t>1651191205529</t>
  </si>
  <si>
    <t>52.8</t>
  </si>
  <si>
    <t>1651190203428</t>
  </si>
  <si>
    <t>1651191300830</t>
  </si>
  <si>
    <t>44.6</t>
  </si>
  <si>
    <t>1651190201608</t>
  </si>
  <si>
    <t>57.6</t>
  </si>
  <si>
    <t>1651190902920</t>
  </si>
  <si>
    <t>1651190803403</t>
  </si>
  <si>
    <t>43.2</t>
  </si>
  <si>
    <t>1651190604928</t>
  </si>
  <si>
    <t>53.8</t>
  </si>
  <si>
    <t>1651190604927</t>
  </si>
  <si>
    <t>47.8</t>
  </si>
  <si>
    <t>1651191300222</t>
  </si>
  <si>
    <t>49.4</t>
  </si>
  <si>
    <t>1651190404329</t>
  </si>
  <si>
    <t>1651190907220</t>
  </si>
  <si>
    <t>49.0</t>
  </si>
  <si>
    <t>1651191103727</t>
  </si>
  <si>
    <t>1651191201416</t>
  </si>
  <si>
    <t>45.0</t>
  </si>
  <si>
    <t>1651191203607</t>
  </si>
  <si>
    <t>48.0</t>
  </si>
  <si>
    <t>1651190801521</t>
  </si>
  <si>
    <t>42.4</t>
  </si>
  <si>
    <t>1651190704303</t>
  </si>
  <si>
    <t>1651190201407</t>
  </si>
  <si>
    <t>52.4</t>
  </si>
  <si>
    <t>1651190204902</t>
  </si>
  <si>
    <t>1651191000413</t>
  </si>
  <si>
    <t>60.6</t>
  </si>
  <si>
    <t>1651191200714</t>
  </si>
  <si>
    <t>49.6</t>
  </si>
  <si>
    <t>1651190401423</t>
  </si>
  <si>
    <t>53.4</t>
  </si>
  <si>
    <t>1651191303819</t>
  </si>
  <si>
    <t>1651190603209</t>
  </si>
  <si>
    <t>1651191002007</t>
  </si>
  <si>
    <t>1651190800204</t>
  </si>
  <si>
    <t>44.8</t>
  </si>
  <si>
    <t>1651190402012</t>
  </si>
  <si>
    <t>52.0</t>
  </si>
  <si>
    <t>1651190601411</t>
  </si>
  <si>
    <t>50.2</t>
  </si>
  <si>
    <t>1651191301110</t>
  </si>
  <si>
    <t>47.2</t>
  </si>
  <si>
    <t>1651190801807</t>
  </si>
  <si>
    <t>49.2</t>
  </si>
  <si>
    <t>1651191002223</t>
  </si>
  <si>
    <t>1651190202320</t>
  </si>
  <si>
    <t>40.6</t>
  </si>
  <si>
    <t>1651191002915</t>
  </si>
  <si>
    <t>51.0</t>
  </si>
  <si>
    <t>1651191004819</t>
  </si>
  <si>
    <t>55.4</t>
  </si>
  <si>
    <t>1651191205607</t>
  </si>
  <si>
    <t>41.0</t>
  </si>
  <si>
    <t>1651190601501</t>
  </si>
  <si>
    <t>1651190602530</t>
  </si>
  <si>
    <t>39.0</t>
  </si>
  <si>
    <t>1651191102104</t>
  </si>
  <si>
    <t>45.4</t>
  </si>
  <si>
    <t>1651190906718</t>
  </si>
  <si>
    <t>48.6</t>
  </si>
  <si>
    <t>1651190201417</t>
  </si>
  <si>
    <t>1651190500504</t>
  </si>
  <si>
    <t>44.0</t>
  </si>
  <si>
    <t>1651190505903</t>
  </si>
  <si>
    <t>50.6</t>
  </si>
  <si>
    <t>1651191300213</t>
  </si>
  <si>
    <t>32.6</t>
  </si>
  <si>
    <t>1651190402227</t>
  </si>
  <si>
    <t>1651190203301</t>
  </si>
  <si>
    <t>39.4</t>
  </si>
  <si>
    <t>1651190301630</t>
  </si>
  <si>
    <t>1651190905508</t>
  </si>
  <si>
    <t>1651191102818</t>
  </si>
  <si>
    <t>1651191202612</t>
  </si>
  <si>
    <t>1651190207617</t>
  </si>
  <si>
    <t>47.4</t>
  </si>
  <si>
    <t>1651190801526</t>
  </si>
  <si>
    <t>41.4</t>
  </si>
  <si>
    <t>1651190300409</t>
  </si>
  <si>
    <t>1651190505426</t>
  </si>
  <si>
    <t>50.0</t>
  </si>
  <si>
    <t>1651190904124</t>
  </si>
  <si>
    <t>1651191200920</t>
  </si>
  <si>
    <t>1651190900725</t>
  </si>
  <si>
    <t>43.0</t>
  </si>
  <si>
    <t>1651190404716</t>
  </si>
  <si>
    <t>1651190902207</t>
  </si>
  <si>
    <t>41.8</t>
  </si>
  <si>
    <t>1651190305111</t>
  </si>
  <si>
    <t>48.4</t>
  </si>
  <si>
    <t>1651191002930</t>
  </si>
  <si>
    <t>36.8</t>
  </si>
  <si>
    <t>1651190600616</t>
  </si>
  <si>
    <t>1651190303506</t>
  </si>
  <si>
    <t>34.4</t>
  </si>
  <si>
    <t>1651190605402</t>
  </si>
  <si>
    <t>46.4</t>
  </si>
  <si>
    <t>1651190501625</t>
  </si>
  <si>
    <t>1651190405114</t>
  </si>
  <si>
    <t>1651190702822</t>
  </si>
  <si>
    <t>38.4</t>
  </si>
  <si>
    <t>1651191203224</t>
  </si>
  <si>
    <t>46.8</t>
  </si>
  <si>
    <t>1651190200721</t>
  </si>
  <si>
    <t>46.2</t>
  </si>
  <si>
    <t>1651191002501</t>
  </si>
  <si>
    <t>1651190603701</t>
  </si>
  <si>
    <t>1651190802803</t>
  </si>
  <si>
    <t>35.2</t>
  </si>
  <si>
    <t>1651190803308</t>
  </si>
  <si>
    <t>37.0</t>
  </si>
  <si>
    <t>1651190906729</t>
  </si>
  <si>
    <t>1651190205710</t>
  </si>
  <si>
    <t>36.4</t>
  </si>
  <si>
    <t>1651191304209</t>
  </si>
  <si>
    <t>29.8</t>
  </si>
  <si>
    <t>1651190200526</t>
  </si>
  <si>
    <t>-1</t>
  </si>
  <si>
    <t>1651190201120</t>
  </si>
  <si>
    <t>1651190204019</t>
  </si>
  <si>
    <t>1651190206618</t>
  </si>
  <si>
    <t>1651190403625</t>
  </si>
  <si>
    <t>1651190502001</t>
  </si>
  <si>
    <t>1651190502404</t>
  </si>
  <si>
    <t>1651190504423</t>
  </si>
  <si>
    <t>1651190701923</t>
  </si>
  <si>
    <t>1651190702829</t>
  </si>
  <si>
    <t>1651190702902</t>
  </si>
  <si>
    <t>1651190801212</t>
  </si>
  <si>
    <t>1651190802616</t>
  </si>
  <si>
    <t>1651190902729</t>
  </si>
  <si>
    <t>1651191000125</t>
  </si>
  <si>
    <t>1651191003427</t>
  </si>
  <si>
    <t>1651191004501</t>
  </si>
  <si>
    <t>1651191101621</t>
  </si>
  <si>
    <t>1651191102402</t>
  </si>
  <si>
    <t>1651191102530</t>
  </si>
  <si>
    <t>1651191103711</t>
  </si>
  <si>
    <t>1651191105320</t>
  </si>
  <si>
    <t>1651191203501</t>
  </si>
  <si>
    <t>1651191204718</t>
  </si>
  <si>
    <t>1651191205224</t>
  </si>
  <si>
    <t>1651990401510</t>
  </si>
  <si>
    <r>
      <rPr>
        <sz val="11"/>
        <rFont val="宋体"/>
        <charset val="0"/>
      </rPr>
      <t>办公室工作人员</t>
    </r>
    <r>
      <rPr>
        <sz val="11"/>
        <rFont val="Arial"/>
        <charset val="0"/>
      </rPr>
      <t>B</t>
    </r>
  </si>
  <si>
    <t>219000004006</t>
  </si>
  <si>
    <t>1651191001128</t>
  </si>
  <si>
    <t>66.8</t>
  </si>
  <si>
    <t>1651990105612</t>
  </si>
  <si>
    <t>65.0</t>
  </si>
  <si>
    <t>1651191002330</t>
  </si>
  <si>
    <t>62.6</t>
  </si>
  <si>
    <t>1651190501718</t>
  </si>
  <si>
    <t>1651191302911</t>
  </si>
  <si>
    <t>64.0</t>
  </si>
  <si>
    <t>1651190906513</t>
  </si>
  <si>
    <t>63.2</t>
  </si>
  <si>
    <t>1651191104118</t>
  </si>
  <si>
    <t>1651990906211</t>
  </si>
  <si>
    <t>67.2</t>
  </si>
  <si>
    <t>1651190504715</t>
  </si>
  <si>
    <t>51.6</t>
  </si>
  <si>
    <t>1651990907908</t>
  </si>
  <si>
    <t>1651191005602</t>
  </si>
  <si>
    <t>1651191003526</t>
  </si>
  <si>
    <t>1651190205718</t>
  </si>
  <si>
    <t>1651191201204</t>
  </si>
  <si>
    <t>49.8</t>
  </si>
  <si>
    <t>1651191304123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</si>
</sst>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s>
  <fonts count="25">
    <font>
      <sz val="11"/>
      <color theme="1"/>
      <name val="宋体"/>
      <charset val="134"/>
      <scheme val="minor"/>
    </font>
    <font>
      <sz val="10"/>
      <name val="Arial"/>
      <charset val="0"/>
    </font>
    <font>
      <sz val="14"/>
      <name val="方正小标宋简体"/>
      <charset val="0"/>
    </font>
    <font>
      <sz val="11"/>
      <name val="宋体"/>
      <charset val="0"/>
    </font>
    <font>
      <sz val="14"/>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5" fillId="0" borderId="0">
      <alignment vertical="center"/>
    </xf>
    <xf numFmtId="0" fontId="6" fillId="0" borderId="0">
      <alignment vertical="center"/>
    </xf>
    <xf numFmtId="0" fontId="0" fillId="2" borderId="4">
      <alignment vertical="center"/>
    </xf>
    <xf numFmtId="0" fontId="7" fillId="0" borderId="0">
      <alignment vertical="center"/>
    </xf>
    <xf numFmtId="0" fontId="8" fillId="0" borderId="0">
      <alignment vertical="center"/>
    </xf>
    <xf numFmtId="0" fontId="9" fillId="0" borderId="0">
      <alignment vertical="center"/>
    </xf>
    <xf numFmtId="0" fontId="10" fillId="0" borderId="5">
      <alignment vertical="center"/>
    </xf>
    <xf numFmtId="0" fontId="11" fillId="0" borderId="5">
      <alignment vertical="center"/>
    </xf>
    <xf numFmtId="0" fontId="12" fillId="0" borderId="6">
      <alignment vertical="center"/>
    </xf>
    <xf numFmtId="0" fontId="12" fillId="0" borderId="0">
      <alignment vertical="center"/>
    </xf>
    <xf numFmtId="0" fontId="13" fillId="3" borderId="7">
      <alignment vertical="center"/>
    </xf>
    <xf numFmtId="0" fontId="14" fillId="4" borderId="8">
      <alignment vertical="center"/>
    </xf>
    <xf numFmtId="0" fontId="15" fillId="4" borderId="7">
      <alignment vertical="center"/>
    </xf>
    <xf numFmtId="0" fontId="16" fillId="5" borderId="9">
      <alignment vertical="center"/>
    </xf>
    <xf numFmtId="0" fontId="17" fillId="0" borderId="10">
      <alignment vertical="center"/>
    </xf>
    <xf numFmtId="0" fontId="18" fillId="0" borderId="11">
      <alignment vertical="center"/>
    </xf>
    <xf numFmtId="0" fontId="19" fillId="6" borderId="0">
      <alignment vertical="center"/>
    </xf>
    <xf numFmtId="0" fontId="20" fillId="7" borderId="0">
      <alignment vertical="center"/>
    </xf>
    <xf numFmtId="0" fontId="21" fillId="8" borderId="0">
      <alignment vertical="center"/>
    </xf>
    <xf numFmtId="0" fontId="22" fillId="9" borderId="0">
      <alignment vertical="center"/>
    </xf>
    <xf numFmtId="0" fontId="23" fillId="10" borderId="0">
      <alignment vertical="center"/>
    </xf>
    <xf numFmtId="0" fontId="23" fillId="11" borderId="0">
      <alignment vertical="center"/>
    </xf>
    <xf numFmtId="0" fontId="22" fillId="12" borderId="0">
      <alignment vertical="center"/>
    </xf>
    <xf numFmtId="0" fontId="22" fillId="13" borderId="0">
      <alignment vertical="center"/>
    </xf>
    <xf numFmtId="0" fontId="23" fillId="14" borderId="0">
      <alignment vertical="center"/>
    </xf>
    <xf numFmtId="0" fontId="23" fillId="15" borderId="0">
      <alignment vertical="center"/>
    </xf>
    <xf numFmtId="0" fontId="22" fillId="16" borderId="0">
      <alignment vertical="center"/>
    </xf>
    <xf numFmtId="0" fontId="22" fillId="17" borderId="0">
      <alignment vertical="center"/>
    </xf>
    <xf numFmtId="0" fontId="23" fillId="18" borderId="0">
      <alignment vertical="center"/>
    </xf>
    <xf numFmtId="0" fontId="23" fillId="19" borderId="0">
      <alignment vertical="center"/>
    </xf>
    <xf numFmtId="0" fontId="22" fillId="20" borderId="0">
      <alignment vertical="center"/>
    </xf>
    <xf numFmtId="0" fontId="22" fillId="21" borderId="0">
      <alignment vertical="center"/>
    </xf>
    <xf numFmtId="0" fontId="23" fillId="22" borderId="0">
      <alignment vertical="center"/>
    </xf>
    <xf numFmtId="0" fontId="23" fillId="23" borderId="0">
      <alignment vertical="center"/>
    </xf>
    <xf numFmtId="0" fontId="22" fillId="24" borderId="0">
      <alignment vertical="center"/>
    </xf>
    <xf numFmtId="0" fontId="22" fillId="25" borderId="0">
      <alignment vertical="center"/>
    </xf>
    <xf numFmtId="0" fontId="23" fillId="26" borderId="0">
      <alignment vertical="center"/>
    </xf>
    <xf numFmtId="0" fontId="23" fillId="27" borderId="0">
      <alignment vertical="center"/>
    </xf>
    <xf numFmtId="0" fontId="22" fillId="28" borderId="0">
      <alignment vertical="center"/>
    </xf>
    <xf numFmtId="0" fontId="22" fillId="29" borderId="0">
      <alignment vertical="center"/>
    </xf>
    <xf numFmtId="0" fontId="23" fillId="30" borderId="0">
      <alignment vertical="center"/>
    </xf>
    <xf numFmtId="0" fontId="23" fillId="31" borderId="0">
      <alignment vertical="center"/>
    </xf>
    <xf numFmtId="0" fontId="22" fillId="32" borderId="0">
      <alignment vertical="center"/>
    </xf>
  </cellStyleXfs>
  <cellXfs count="21">
    <xf numFmtId="0" fontId="0" fillId="0" borderId="0" xfId="0" applyAlignment="1">
      <alignment vertical="center"/>
    </xf>
    <xf numFmtId="0" fontId="1" fillId="0" borderId="0" xfId="0" applyFont="1" applyFill="1" applyAlignment="1"/>
    <xf numFmtId="0" fontId="1" fillId="0" borderId="0" xfId="0" applyFont="1" applyFill="1" applyAlignment="1">
      <alignment horizontal="center"/>
    </xf>
    <xf numFmtId="176" fontId="1" fillId="0" borderId="0" xfId="0" applyNumberFormat="1" applyFont="1" applyFill="1" applyAlignment="1">
      <alignment horizont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3" xfId="0" applyFont="1" applyFill="1" applyBorder="1" applyAlignment="1">
      <alignment horizontal="center" vertical="center"/>
    </xf>
    <xf numFmtId="177" fontId="3" fillId="0" borderId="1" xfId="0" applyNumberFormat="1" applyFont="1" applyFill="1" applyBorder="1" applyAlignment="1">
      <alignment horizontal="center" vertical="center"/>
    </xf>
    <xf numFmtId="0" fontId="0" fillId="0" borderId="0" xfId="0" applyAlignment="1">
      <alignment horizontal="center" vertical="center"/>
    </xf>
    <xf numFmtId="176" fontId="0" fillId="0" borderId="0" xfId="0" applyNumberFormat="1" applyAlignment="1">
      <alignment horizontal="center" vertical="center"/>
    </xf>
    <xf numFmtId="0" fontId="4"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176" fontId="0" fillId="0" borderId="1" xfId="0" applyNumberFormat="1" applyBorder="1" applyAlignment="1">
      <alignment horizontal="center" vertical="center"/>
    </xf>
    <xf numFmtId="177" fontId="0" fillId="0" borderId="1" xfId="0" applyNumberForma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9"/>
  <sheetViews>
    <sheetView zoomScale="115" zoomScaleNormal="115" workbookViewId="0">
      <selection activeCell="A1" sqref="A1:K1"/>
    </sheetView>
  </sheetViews>
  <sheetFormatPr defaultColWidth="9" defaultRowHeight="13.5"/>
  <cols>
    <col min="1" max="1" width="22.4916666666667" style="13" customWidth="1"/>
    <col min="2" max="2" width="17.275" style="13" customWidth="1"/>
    <col min="3" max="3" width="14.4583333333333" style="13" customWidth="1"/>
    <col min="4" max="4" width="16.075" style="13" customWidth="1"/>
    <col min="5" max="5" width="12.75" style="13" customWidth="1"/>
    <col min="6" max="6" width="13" style="14" customWidth="1"/>
    <col min="7" max="7" width="10.5416666666667" style="13" customWidth="1"/>
    <col min="8" max="8" width="10.425" style="13" customWidth="1"/>
    <col min="9" max="9" width="10.75" style="13" customWidth="1"/>
    <col min="10" max="10" width="8.04166666666667" style="13" customWidth="1"/>
    <col min="11" max="11" width="16.5166666666667" style="13" customWidth="1"/>
  </cols>
  <sheetData>
    <row r="1" ht="38" customHeight="1" spans="1:11">
      <c r="A1" s="15" t="s">
        <v>0</v>
      </c>
      <c r="C1" s="15"/>
      <c r="D1" s="13"/>
      <c r="E1" s="13"/>
      <c r="F1" s="13"/>
    </row>
    <row r="2" ht="34" customHeight="1" spans="1:11">
      <c r="A2" s="16" t="s">
        <v>1</v>
      </c>
      <c r="B2" s="16" t="s">
        <v>2</v>
      </c>
      <c r="C2" s="16" t="s">
        <v>3</v>
      </c>
      <c r="D2" s="16" t="s">
        <v>4</v>
      </c>
      <c r="E2" s="17" t="s">
        <v>5</v>
      </c>
      <c r="F2" s="18" t="s">
        <v>6</v>
      </c>
      <c r="G2" s="16" t="s">
        <v>7</v>
      </c>
      <c r="H2" s="16" t="s">
        <v>8</v>
      </c>
      <c r="I2" s="16" t="s">
        <v>9</v>
      </c>
      <c r="J2" s="16" t="s">
        <v>10</v>
      </c>
      <c r="K2" s="16" t="s">
        <v>11</v>
      </c>
    </row>
    <row r="3" ht="27" customHeight="1" spans="1:11">
      <c r="A3" s="16" t="s">
        <v>12</v>
      </c>
      <c r="B3" s="16" t="s">
        <v>13</v>
      </c>
      <c r="C3" s="16" t="s">
        <v>14</v>
      </c>
      <c r="D3" s="16" t="s">
        <v>15</v>
      </c>
      <c r="E3" s="16" t="s">
        <v>16</v>
      </c>
      <c r="F3" s="19">
        <v>69.5</v>
      </c>
      <c r="G3" s="16">
        <f t="shared" ref="G3:G66" si="0">(E3+F3)*0.5</f>
        <v>71.35</v>
      </c>
      <c r="H3" s="16">
        <v>1</v>
      </c>
      <c r="I3" s="16">
        <f t="shared" ref="I3:I66" si="1">G3+H3</f>
        <v>72.35</v>
      </c>
      <c r="J3" s="16">
        <v>1</v>
      </c>
      <c r="K3" s="16" t="s">
        <v>17</v>
      </c>
    </row>
    <row r="4" ht="27" customHeight="1" spans="1:11">
      <c r="A4" s="16" t="s">
        <v>12</v>
      </c>
      <c r="B4" s="16" t="s">
        <v>13</v>
      </c>
      <c r="C4" s="16" t="s">
        <v>14</v>
      </c>
      <c r="D4" s="16" t="s">
        <v>18</v>
      </c>
      <c r="E4" s="16" t="s">
        <v>19</v>
      </c>
      <c r="F4" s="19">
        <v>75</v>
      </c>
      <c r="G4" s="16">
        <f t="shared" si="0"/>
        <v>71.5</v>
      </c>
      <c r="H4" s="16"/>
      <c r="I4" s="16">
        <f t="shared" si="1"/>
        <v>71.5</v>
      </c>
      <c r="J4" s="16">
        <v>2</v>
      </c>
      <c r="K4" s="16" t="s">
        <v>17</v>
      </c>
    </row>
    <row r="5" ht="27" customHeight="1" spans="1:11">
      <c r="A5" s="16" t="s">
        <v>12</v>
      </c>
      <c r="B5" s="16" t="s">
        <v>13</v>
      </c>
      <c r="C5" s="16" t="s">
        <v>14</v>
      </c>
      <c r="D5" s="16" t="s">
        <v>20</v>
      </c>
      <c r="E5" s="16" t="s">
        <v>21</v>
      </c>
      <c r="F5" s="19">
        <v>63.5</v>
      </c>
      <c r="G5" s="16">
        <f t="shared" si="0"/>
        <v>63.95</v>
      </c>
      <c r="H5" s="16">
        <v>6</v>
      </c>
      <c r="I5" s="16">
        <f t="shared" si="1"/>
        <v>69.95</v>
      </c>
      <c r="J5" s="16">
        <v>3</v>
      </c>
      <c r="K5" s="16" t="s">
        <v>17</v>
      </c>
    </row>
    <row r="6" ht="27" customHeight="1" spans="1:11">
      <c r="A6" s="16" t="s">
        <v>12</v>
      </c>
      <c r="B6" s="16" t="s">
        <v>13</v>
      </c>
      <c r="C6" s="16" t="s">
        <v>14</v>
      </c>
      <c r="D6" s="16" t="s">
        <v>22</v>
      </c>
      <c r="E6" s="16" t="s">
        <v>23</v>
      </c>
      <c r="F6" s="19">
        <v>71</v>
      </c>
      <c r="G6" s="16">
        <f t="shared" si="0"/>
        <v>66.6</v>
      </c>
      <c r="H6" s="16"/>
      <c r="I6" s="16">
        <f t="shared" si="1"/>
        <v>66.6</v>
      </c>
      <c r="J6" s="16">
        <v>4</v>
      </c>
      <c r="K6" s="16" t="s">
        <v>24</v>
      </c>
    </row>
    <row r="7" ht="27" customHeight="1" spans="1:11">
      <c r="A7" s="16" t="s">
        <v>12</v>
      </c>
      <c r="B7" s="16" t="s">
        <v>13</v>
      </c>
      <c r="C7" s="16" t="s">
        <v>14</v>
      </c>
      <c r="D7" s="16" t="s">
        <v>25</v>
      </c>
      <c r="E7" s="16" t="s">
        <v>26</v>
      </c>
      <c r="F7" s="19">
        <v>70.5</v>
      </c>
      <c r="G7" s="16">
        <f t="shared" si="0"/>
        <v>65.35</v>
      </c>
      <c r="H7" s="16">
        <v>1</v>
      </c>
      <c r="I7" s="16">
        <f t="shared" si="1"/>
        <v>66.35</v>
      </c>
      <c r="J7" s="16">
        <v>5</v>
      </c>
      <c r="K7" s="16" t="s">
        <v>24</v>
      </c>
    </row>
    <row r="8" ht="27" customHeight="1" spans="1:11">
      <c r="A8" s="16" t="s">
        <v>12</v>
      </c>
      <c r="B8" s="16" t="s">
        <v>13</v>
      </c>
      <c r="C8" s="16" t="s">
        <v>14</v>
      </c>
      <c r="D8" s="16" t="s">
        <v>27</v>
      </c>
      <c r="E8" s="16" t="s">
        <v>28</v>
      </c>
      <c r="F8" s="19">
        <v>69.5</v>
      </c>
      <c r="G8" s="16">
        <f t="shared" si="0"/>
        <v>65.15</v>
      </c>
      <c r="H8" s="16">
        <v>1</v>
      </c>
      <c r="I8" s="16">
        <f t="shared" si="1"/>
        <v>66.15</v>
      </c>
      <c r="J8" s="16">
        <v>6</v>
      </c>
      <c r="K8" s="16" t="s">
        <v>24</v>
      </c>
    </row>
    <row r="9" ht="27" customHeight="1" spans="1:11">
      <c r="A9" s="16" t="s">
        <v>12</v>
      </c>
      <c r="B9" s="16" t="s">
        <v>13</v>
      </c>
      <c r="C9" s="16" t="s">
        <v>14</v>
      </c>
      <c r="D9" s="16" t="s">
        <v>29</v>
      </c>
      <c r="E9" s="16" t="s">
        <v>30</v>
      </c>
      <c r="F9" s="19">
        <v>73.5</v>
      </c>
      <c r="G9" s="16">
        <f t="shared" si="0"/>
        <v>66.15</v>
      </c>
      <c r="H9" s="16"/>
      <c r="I9" s="16">
        <f t="shared" si="1"/>
        <v>66.15</v>
      </c>
      <c r="J9" s="16">
        <v>6</v>
      </c>
      <c r="K9" s="16" t="s">
        <v>24</v>
      </c>
    </row>
    <row r="10" ht="27" customHeight="1" spans="1:11">
      <c r="A10" s="16" t="s">
        <v>12</v>
      </c>
      <c r="B10" s="16" t="s">
        <v>13</v>
      </c>
      <c r="C10" s="16" t="s">
        <v>14</v>
      </c>
      <c r="D10" s="16" t="s">
        <v>31</v>
      </c>
      <c r="E10" s="16" t="s">
        <v>32</v>
      </c>
      <c r="F10" s="19">
        <v>56</v>
      </c>
      <c r="G10" s="16">
        <f t="shared" si="0"/>
        <v>65.9</v>
      </c>
      <c r="H10" s="16"/>
      <c r="I10" s="16">
        <f t="shared" si="1"/>
        <v>65.9</v>
      </c>
      <c r="J10" s="16">
        <v>8</v>
      </c>
      <c r="K10" s="16" t="s">
        <v>24</v>
      </c>
    </row>
    <row r="11" ht="27" customHeight="1" spans="1:11">
      <c r="A11" s="16" t="s">
        <v>12</v>
      </c>
      <c r="B11" s="16" t="s">
        <v>13</v>
      </c>
      <c r="C11" s="16" t="s">
        <v>14</v>
      </c>
      <c r="D11" s="16" t="s">
        <v>33</v>
      </c>
      <c r="E11" s="16" t="s">
        <v>34</v>
      </c>
      <c r="F11" s="19">
        <v>66</v>
      </c>
      <c r="G11" s="16">
        <f t="shared" si="0"/>
        <v>65.6</v>
      </c>
      <c r="H11" s="16"/>
      <c r="I11" s="16">
        <f t="shared" si="1"/>
        <v>65.6</v>
      </c>
      <c r="J11" s="16">
        <v>9</v>
      </c>
      <c r="K11" s="16" t="s">
        <v>24</v>
      </c>
    </row>
    <row r="12" ht="27" customHeight="1" spans="1:11">
      <c r="A12" s="16" t="s">
        <v>12</v>
      </c>
      <c r="B12" s="16" t="s">
        <v>13</v>
      </c>
      <c r="C12" s="16" t="s">
        <v>14</v>
      </c>
      <c r="D12" s="16" t="s">
        <v>35</v>
      </c>
      <c r="E12" s="16" t="s">
        <v>36</v>
      </c>
      <c r="F12" s="19">
        <v>58.5</v>
      </c>
      <c r="G12" s="16">
        <f t="shared" si="0"/>
        <v>59.05</v>
      </c>
      <c r="H12" s="16">
        <v>6</v>
      </c>
      <c r="I12" s="16">
        <f t="shared" si="1"/>
        <v>65.05</v>
      </c>
      <c r="J12" s="16">
        <v>10</v>
      </c>
      <c r="K12" s="16" t="s">
        <v>24</v>
      </c>
    </row>
    <row r="13" ht="27" customHeight="1" spans="1:11">
      <c r="A13" s="16" t="s">
        <v>12</v>
      </c>
      <c r="B13" s="16" t="s">
        <v>13</v>
      </c>
      <c r="C13" s="16" t="s">
        <v>14</v>
      </c>
      <c r="D13" s="16" t="s">
        <v>37</v>
      </c>
      <c r="E13" s="16" t="s">
        <v>28</v>
      </c>
      <c r="F13" s="19">
        <v>65.5</v>
      </c>
      <c r="G13" s="16">
        <f t="shared" si="0"/>
        <v>63.15</v>
      </c>
      <c r="H13" s="16">
        <v>1</v>
      </c>
      <c r="I13" s="16">
        <f t="shared" si="1"/>
        <v>64.15</v>
      </c>
      <c r="J13" s="16">
        <v>11</v>
      </c>
      <c r="K13" s="16" t="s">
        <v>24</v>
      </c>
    </row>
    <row r="14" ht="27" customHeight="1" spans="1:11">
      <c r="A14" s="16" t="s">
        <v>12</v>
      </c>
      <c r="B14" s="16" t="s">
        <v>13</v>
      </c>
      <c r="C14" s="16" t="s">
        <v>14</v>
      </c>
      <c r="D14" s="16" t="s">
        <v>38</v>
      </c>
      <c r="E14" s="16" t="s">
        <v>39</v>
      </c>
      <c r="F14" s="19">
        <v>62</v>
      </c>
      <c r="G14" s="16">
        <f t="shared" si="0"/>
        <v>62</v>
      </c>
      <c r="H14" s="16">
        <v>1</v>
      </c>
      <c r="I14" s="16">
        <f t="shared" si="1"/>
        <v>63</v>
      </c>
      <c r="J14" s="16">
        <v>12</v>
      </c>
      <c r="K14" s="16" t="s">
        <v>24</v>
      </c>
    </row>
    <row r="15" ht="27" customHeight="1" spans="1:11">
      <c r="A15" s="16" t="s">
        <v>12</v>
      </c>
      <c r="B15" s="16" t="s">
        <v>13</v>
      </c>
      <c r="C15" s="16" t="s">
        <v>14</v>
      </c>
      <c r="D15" s="16" t="s">
        <v>40</v>
      </c>
      <c r="E15" s="16" t="s">
        <v>41</v>
      </c>
      <c r="F15" s="19">
        <v>70.5</v>
      </c>
      <c r="G15" s="16">
        <f t="shared" si="0"/>
        <v>62.75</v>
      </c>
      <c r="H15" s="16"/>
      <c r="I15" s="16">
        <f t="shared" si="1"/>
        <v>62.75</v>
      </c>
      <c r="J15" s="16">
        <v>13</v>
      </c>
      <c r="K15" s="16" t="s">
        <v>24</v>
      </c>
    </row>
    <row r="16" ht="27" customHeight="1" spans="1:11">
      <c r="A16" s="16" t="s">
        <v>12</v>
      </c>
      <c r="B16" s="16" t="s">
        <v>13</v>
      </c>
      <c r="C16" s="16" t="s">
        <v>14</v>
      </c>
      <c r="D16" s="16" t="s">
        <v>42</v>
      </c>
      <c r="E16" s="16" t="s">
        <v>43</v>
      </c>
      <c r="F16" s="19">
        <v>61</v>
      </c>
      <c r="G16" s="16">
        <f t="shared" si="0"/>
        <v>62.6</v>
      </c>
      <c r="H16" s="16"/>
      <c r="I16" s="16">
        <f t="shared" si="1"/>
        <v>62.6</v>
      </c>
      <c r="J16" s="16">
        <v>14</v>
      </c>
      <c r="K16" s="16" t="s">
        <v>24</v>
      </c>
    </row>
    <row r="17" ht="27" customHeight="1" spans="1:11">
      <c r="A17" s="16" t="s">
        <v>12</v>
      </c>
      <c r="B17" s="16" t="s">
        <v>13</v>
      </c>
      <c r="C17" s="16" t="s">
        <v>14</v>
      </c>
      <c r="D17" s="16" t="s">
        <v>44</v>
      </c>
      <c r="E17" s="16" t="s">
        <v>45</v>
      </c>
      <c r="F17" s="19">
        <v>61.5</v>
      </c>
      <c r="G17" s="16">
        <f t="shared" si="0"/>
        <v>62.25</v>
      </c>
      <c r="H17" s="16"/>
      <c r="I17" s="16">
        <f t="shared" si="1"/>
        <v>62.25</v>
      </c>
      <c r="J17" s="16">
        <v>15</v>
      </c>
      <c r="K17" s="16" t="s">
        <v>24</v>
      </c>
    </row>
    <row r="18" ht="27" customHeight="1" spans="1:11">
      <c r="A18" s="16" t="s">
        <v>12</v>
      </c>
      <c r="B18" s="16" t="s">
        <v>13</v>
      </c>
      <c r="C18" s="16" t="s">
        <v>14</v>
      </c>
      <c r="D18" s="16" t="s">
        <v>46</v>
      </c>
      <c r="E18" s="16" t="s">
        <v>47</v>
      </c>
      <c r="F18" s="19">
        <v>57.5</v>
      </c>
      <c r="G18" s="16">
        <f t="shared" si="0"/>
        <v>61.55</v>
      </c>
      <c r="H18" s="16"/>
      <c r="I18" s="16">
        <f t="shared" si="1"/>
        <v>61.55</v>
      </c>
      <c r="J18" s="16">
        <v>16</v>
      </c>
      <c r="K18" s="16" t="s">
        <v>24</v>
      </c>
    </row>
    <row r="19" ht="27" customHeight="1" spans="1:11">
      <c r="A19" s="16" t="s">
        <v>12</v>
      </c>
      <c r="B19" s="16" t="s">
        <v>13</v>
      </c>
      <c r="C19" s="16" t="s">
        <v>14</v>
      </c>
      <c r="D19" s="16" t="s">
        <v>48</v>
      </c>
      <c r="E19" s="16" t="s">
        <v>49</v>
      </c>
      <c r="F19" s="19">
        <v>61.5</v>
      </c>
      <c r="G19" s="16">
        <f t="shared" si="0"/>
        <v>61.35</v>
      </c>
      <c r="H19" s="16"/>
      <c r="I19" s="16">
        <f t="shared" si="1"/>
        <v>61.35</v>
      </c>
      <c r="J19" s="16">
        <v>17</v>
      </c>
      <c r="K19" s="16" t="s">
        <v>24</v>
      </c>
    </row>
    <row r="20" ht="27" customHeight="1" spans="1:11">
      <c r="A20" s="16" t="s">
        <v>12</v>
      </c>
      <c r="B20" s="16" t="s">
        <v>13</v>
      </c>
      <c r="C20" s="16" t="s">
        <v>14</v>
      </c>
      <c r="D20" s="16" t="s">
        <v>50</v>
      </c>
      <c r="E20" s="16" t="s">
        <v>51</v>
      </c>
      <c r="F20" s="19">
        <v>67</v>
      </c>
      <c r="G20" s="16">
        <f t="shared" si="0"/>
        <v>61.1</v>
      </c>
      <c r="H20" s="16"/>
      <c r="I20" s="16">
        <f t="shared" si="1"/>
        <v>61.1</v>
      </c>
      <c r="J20" s="16">
        <v>18</v>
      </c>
      <c r="K20" s="16" t="s">
        <v>24</v>
      </c>
    </row>
    <row r="21" ht="27" customHeight="1" spans="1:11">
      <c r="A21" s="16" t="s">
        <v>12</v>
      </c>
      <c r="B21" s="16" t="s">
        <v>13</v>
      </c>
      <c r="C21" s="16" t="s">
        <v>14</v>
      </c>
      <c r="D21" s="16" t="s">
        <v>52</v>
      </c>
      <c r="E21" s="16" t="s">
        <v>23</v>
      </c>
      <c r="F21" s="19">
        <v>59.5</v>
      </c>
      <c r="G21" s="16">
        <f t="shared" si="0"/>
        <v>60.85</v>
      </c>
      <c r="H21" s="16"/>
      <c r="I21" s="16">
        <f t="shared" si="1"/>
        <v>60.85</v>
      </c>
      <c r="J21" s="16">
        <v>19</v>
      </c>
      <c r="K21" s="16" t="s">
        <v>24</v>
      </c>
    </row>
    <row r="22" ht="27" customHeight="1" spans="1:11">
      <c r="A22" s="16" t="s">
        <v>12</v>
      </c>
      <c r="B22" s="16" t="s">
        <v>13</v>
      </c>
      <c r="C22" s="16" t="s">
        <v>14</v>
      </c>
      <c r="D22" s="16" t="s">
        <v>53</v>
      </c>
      <c r="E22" s="16" t="s">
        <v>54</v>
      </c>
      <c r="F22" s="19">
        <v>64.5</v>
      </c>
      <c r="G22" s="16">
        <f t="shared" si="0"/>
        <v>60.65</v>
      </c>
      <c r="H22" s="16"/>
      <c r="I22" s="16">
        <f t="shared" si="1"/>
        <v>60.65</v>
      </c>
      <c r="J22" s="16">
        <v>20</v>
      </c>
      <c r="K22" s="16" t="s">
        <v>24</v>
      </c>
    </row>
    <row r="23" ht="27" customHeight="1" spans="1:11">
      <c r="A23" s="16" t="s">
        <v>12</v>
      </c>
      <c r="B23" s="16" t="s">
        <v>13</v>
      </c>
      <c r="C23" s="16" t="s">
        <v>14</v>
      </c>
      <c r="D23" s="16" t="s">
        <v>55</v>
      </c>
      <c r="E23" s="16" t="s">
        <v>43</v>
      </c>
      <c r="F23" s="19">
        <v>57</v>
      </c>
      <c r="G23" s="16">
        <f t="shared" si="0"/>
        <v>60.6</v>
      </c>
      <c r="H23" s="16"/>
      <c r="I23" s="16">
        <f t="shared" si="1"/>
        <v>60.6</v>
      </c>
      <c r="J23" s="16">
        <v>21</v>
      </c>
      <c r="K23" s="16" t="s">
        <v>24</v>
      </c>
    </row>
    <row r="24" ht="27" customHeight="1" spans="1:11">
      <c r="A24" s="16" t="s">
        <v>12</v>
      </c>
      <c r="B24" s="16" t="s">
        <v>13</v>
      </c>
      <c r="C24" s="16" t="s">
        <v>14</v>
      </c>
      <c r="D24" s="16" t="s">
        <v>56</v>
      </c>
      <c r="E24" s="16" t="s">
        <v>57</v>
      </c>
      <c r="F24" s="19">
        <v>62</v>
      </c>
      <c r="G24" s="16">
        <f t="shared" si="0"/>
        <v>60</v>
      </c>
      <c r="H24" s="16"/>
      <c r="I24" s="16">
        <f t="shared" si="1"/>
        <v>60</v>
      </c>
      <c r="J24" s="16">
        <v>22</v>
      </c>
      <c r="K24" s="16" t="s">
        <v>24</v>
      </c>
    </row>
    <row r="25" ht="27" customHeight="1" spans="1:11">
      <c r="A25" s="16" t="s">
        <v>12</v>
      </c>
      <c r="B25" s="16" t="s">
        <v>13</v>
      </c>
      <c r="C25" s="16" t="s">
        <v>14</v>
      </c>
      <c r="D25" s="16" t="s">
        <v>58</v>
      </c>
      <c r="E25" s="16" t="s">
        <v>59</v>
      </c>
      <c r="F25" s="19">
        <v>65</v>
      </c>
      <c r="G25" s="16">
        <f t="shared" si="0"/>
        <v>59.9</v>
      </c>
      <c r="H25" s="16"/>
      <c r="I25" s="16">
        <f t="shared" si="1"/>
        <v>59.9</v>
      </c>
      <c r="J25" s="16">
        <v>23</v>
      </c>
      <c r="K25" s="16" t="s">
        <v>24</v>
      </c>
    </row>
    <row r="26" ht="27" customHeight="1" spans="1:11">
      <c r="A26" s="16" t="s">
        <v>12</v>
      </c>
      <c r="B26" s="16" t="s">
        <v>13</v>
      </c>
      <c r="C26" s="16" t="s">
        <v>14</v>
      </c>
      <c r="D26" s="16" t="s">
        <v>60</v>
      </c>
      <c r="E26" s="16" t="s">
        <v>41</v>
      </c>
      <c r="F26" s="19">
        <v>64</v>
      </c>
      <c r="G26" s="16">
        <f t="shared" si="0"/>
        <v>59.5</v>
      </c>
      <c r="H26" s="16"/>
      <c r="I26" s="16">
        <f t="shared" si="1"/>
        <v>59.5</v>
      </c>
      <c r="J26" s="16">
        <v>24</v>
      </c>
      <c r="K26" s="16" t="s">
        <v>24</v>
      </c>
    </row>
    <row r="27" ht="27" customHeight="1" spans="1:11">
      <c r="A27" s="16" t="s">
        <v>12</v>
      </c>
      <c r="B27" s="16" t="s">
        <v>13</v>
      </c>
      <c r="C27" s="16" t="s">
        <v>14</v>
      </c>
      <c r="D27" s="16" t="s">
        <v>61</v>
      </c>
      <c r="E27" s="16" t="s">
        <v>62</v>
      </c>
      <c r="F27" s="19">
        <v>66.5</v>
      </c>
      <c r="G27" s="16">
        <f t="shared" si="0"/>
        <v>59.35</v>
      </c>
      <c r="H27" s="16"/>
      <c r="I27" s="16">
        <f t="shared" si="1"/>
        <v>59.35</v>
      </c>
      <c r="J27" s="16">
        <v>25</v>
      </c>
      <c r="K27" s="16" t="s">
        <v>24</v>
      </c>
    </row>
    <row r="28" ht="27" customHeight="1" spans="1:11">
      <c r="A28" s="16" t="s">
        <v>12</v>
      </c>
      <c r="B28" s="16" t="s">
        <v>13</v>
      </c>
      <c r="C28" s="16" t="s">
        <v>14</v>
      </c>
      <c r="D28" s="16" t="s">
        <v>63</v>
      </c>
      <c r="E28" s="16" t="s">
        <v>64</v>
      </c>
      <c r="F28" s="19">
        <v>53</v>
      </c>
      <c r="G28" s="16">
        <f t="shared" si="0"/>
        <v>58.8</v>
      </c>
      <c r="H28" s="16"/>
      <c r="I28" s="16">
        <f t="shared" si="1"/>
        <v>58.8</v>
      </c>
      <c r="J28" s="16">
        <v>26</v>
      </c>
      <c r="K28" s="16" t="s">
        <v>24</v>
      </c>
    </row>
    <row r="29" ht="27" customHeight="1" spans="1:11">
      <c r="A29" s="16" t="s">
        <v>12</v>
      </c>
      <c r="B29" s="16" t="s">
        <v>13</v>
      </c>
      <c r="C29" s="16" t="s">
        <v>14</v>
      </c>
      <c r="D29" s="16" t="s">
        <v>65</v>
      </c>
      <c r="E29" s="16" t="s">
        <v>64</v>
      </c>
      <c r="F29" s="19">
        <v>53</v>
      </c>
      <c r="G29" s="16">
        <f t="shared" si="0"/>
        <v>58.8</v>
      </c>
      <c r="H29" s="16"/>
      <c r="I29" s="16">
        <f t="shared" si="1"/>
        <v>58.8</v>
      </c>
      <c r="J29" s="16">
        <v>26</v>
      </c>
      <c r="K29" s="16" t="s">
        <v>24</v>
      </c>
    </row>
    <row r="30" ht="27" customHeight="1" spans="1:11">
      <c r="A30" s="16" t="s">
        <v>12</v>
      </c>
      <c r="B30" s="16" t="s">
        <v>13</v>
      </c>
      <c r="C30" s="16" t="s">
        <v>14</v>
      </c>
      <c r="D30" s="16" t="s">
        <v>66</v>
      </c>
      <c r="E30" s="16" t="s">
        <v>67</v>
      </c>
      <c r="F30" s="19">
        <v>61.5</v>
      </c>
      <c r="G30" s="16">
        <f t="shared" si="0"/>
        <v>58.75</v>
      </c>
      <c r="H30" s="16"/>
      <c r="I30" s="16">
        <f t="shared" si="1"/>
        <v>58.75</v>
      </c>
      <c r="J30" s="16">
        <v>28</v>
      </c>
      <c r="K30" s="16" t="s">
        <v>24</v>
      </c>
    </row>
    <row r="31" ht="27" customHeight="1" spans="1:11">
      <c r="A31" s="16" t="s">
        <v>12</v>
      </c>
      <c r="B31" s="16" t="s">
        <v>13</v>
      </c>
      <c r="C31" s="16" t="s">
        <v>14</v>
      </c>
      <c r="D31" s="16" t="s">
        <v>68</v>
      </c>
      <c r="E31" s="16" t="s">
        <v>69</v>
      </c>
      <c r="F31" s="19">
        <v>67.5</v>
      </c>
      <c r="G31" s="16">
        <f t="shared" si="0"/>
        <v>57.25</v>
      </c>
      <c r="H31" s="16"/>
      <c r="I31" s="16">
        <f t="shared" si="1"/>
        <v>57.25</v>
      </c>
      <c r="J31" s="16">
        <v>29</v>
      </c>
      <c r="K31" s="16" t="s">
        <v>24</v>
      </c>
    </row>
    <row r="32" ht="27" customHeight="1" spans="1:11">
      <c r="A32" s="16" t="s">
        <v>12</v>
      </c>
      <c r="B32" s="16" t="s">
        <v>13</v>
      </c>
      <c r="C32" s="16" t="s">
        <v>14</v>
      </c>
      <c r="D32" s="16" t="s">
        <v>70</v>
      </c>
      <c r="E32" s="16" t="s">
        <v>71</v>
      </c>
      <c r="F32" s="19">
        <v>51</v>
      </c>
      <c r="G32" s="16">
        <f t="shared" si="0"/>
        <v>57.2</v>
      </c>
      <c r="H32" s="16"/>
      <c r="I32" s="16">
        <f t="shared" si="1"/>
        <v>57.2</v>
      </c>
      <c r="J32" s="16">
        <v>30</v>
      </c>
      <c r="K32" s="16" t="s">
        <v>24</v>
      </c>
    </row>
    <row r="33" ht="27" customHeight="1" spans="1:11">
      <c r="A33" s="16" t="s">
        <v>12</v>
      </c>
      <c r="B33" s="16" t="s">
        <v>13</v>
      </c>
      <c r="C33" s="16" t="s">
        <v>14</v>
      </c>
      <c r="D33" s="16" t="s">
        <v>72</v>
      </c>
      <c r="E33" s="16" t="s">
        <v>59</v>
      </c>
      <c r="F33" s="19">
        <v>59</v>
      </c>
      <c r="G33" s="16">
        <f t="shared" si="0"/>
        <v>56.9</v>
      </c>
      <c r="H33" s="16"/>
      <c r="I33" s="16">
        <f t="shared" si="1"/>
        <v>56.9</v>
      </c>
      <c r="J33" s="16">
        <v>31</v>
      </c>
      <c r="K33" s="16" t="s">
        <v>24</v>
      </c>
    </row>
    <row r="34" ht="27" customHeight="1" spans="1:11">
      <c r="A34" s="16" t="s">
        <v>12</v>
      </c>
      <c r="B34" s="16" t="s">
        <v>13</v>
      </c>
      <c r="C34" s="16" t="s">
        <v>14</v>
      </c>
      <c r="D34" s="16" t="s">
        <v>73</v>
      </c>
      <c r="E34" s="16" t="s">
        <v>74</v>
      </c>
      <c r="F34" s="19">
        <v>52.5</v>
      </c>
      <c r="G34" s="16">
        <f t="shared" si="0"/>
        <v>56.75</v>
      </c>
      <c r="H34" s="16"/>
      <c r="I34" s="16">
        <f t="shared" si="1"/>
        <v>56.75</v>
      </c>
      <c r="J34" s="16">
        <v>32</v>
      </c>
      <c r="K34" s="16" t="s">
        <v>24</v>
      </c>
    </row>
    <row r="35" ht="27" customHeight="1" spans="1:11">
      <c r="A35" s="16" t="s">
        <v>12</v>
      </c>
      <c r="B35" s="16" t="s">
        <v>13</v>
      </c>
      <c r="C35" s="16" t="s">
        <v>14</v>
      </c>
      <c r="D35" s="16" t="s">
        <v>75</v>
      </c>
      <c r="E35" s="16" t="s">
        <v>76</v>
      </c>
      <c r="F35" s="19">
        <v>62</v>
      </c>
      <c r="G35" s="16">
        <f t="shared" si="0"/>
        <v>56.4</v>
      </c>
      <c r="H35" s="16"/>
      <c r="I35" s="16">
        <f t="shared" si="1"/>
        <v>56.4</v>
      </c>
      <c r="J35" s="16">
        <v>33</v>
      </c>
      <c r="K35" s="16" t="s">
        <v>24</v>
      </c>
    </row>
    <row r="36" ht="27" customHeight="1" spans="1:11">
      <c r="A36" s="16" t="s">
        <v>12</v>
      </c>
      <c r="B36" s="16" t="s">
        <v>13</v>
      </c>
      <c r="C36" s="16" t="s">
        <v>14</v>
      </c>
      <c r="D36" s="16" t="s">
        <v>77</v>
      </c>
      <c r="E36" s="16" t="s">
        <v>78</v>
      </c>
      <c r="F36" s="19">
        <v>52.5</v>
      </c>
      <c r="G36" s="16">
        <f t="shared" si="0"/>
        <v>56.25</v>
      </c>
      <c r="H36" s="16"/>
      <c r="I36" s="16">
        <f t="shared" si="1"/>
        <v>56.25</v>
      </c>
      <c r="J36" s="16">
        <v>34</v>
      </c>
      <c r="K36" s="16" t="s">
        <v>24</v>
      </c>
    </row>
    <row r="37" ht="27" customHeight="1" spans="1:11">
      <c r="A37" s="16" t="s">
        <v>12</v>
      </c>
      <c r="B37" s="16" t="s">
        <v>13</v>
      </c>
      <c r="C37" s="16" t="s">
        <v>14</v>
      </c>
      <c r="D37" s="16" t="s">
        <v>79</v>
      </c>
      <c r="E37" s="16" t="s">
        <v>57</v>
      </c>
      <c r="F37" s="19">
        <v>54</v>
      </c>
      <c r="G37" s="16">
        <f t="shared" si="0"/>
        <v>56</v>
      </c>
      <c r="H37" s="16"/>
      <c r="I37" s="16">
        <f t="shared" si="1"/>
        <v>56</v>
      </c>
      <c r="J37" s="16">
        <v>35</v>
      </c>
      <c r="K37" s="16" t="s">
        <v>24</v>
      </c>
    </row>
    <row r="38" ht="27" customHeight="1" spans="1:11">
      <c r="A38" s="16" t="s">
        <v>12</v>
      </c>
      <c r="B38" s="16" t="s">
        <v>13</v>
      </c>
      <c r="C38" s="16" t="s">
        <v>14</v>
      </c>
      <c r="D38" s="16" t="s">
        <v>80</v>
      </c>
      <c r="E38" s="16" t="s">
        <v>81</v>
      </c>
      <c r="F38" s="19">
        <v>55.5</v>
      </c>
      <c r="G38" s="16">
        <f t="shared" si="0"/>
        <v>55.65</v>
      </c>
      <c r="H38" s="16"/>
      <c r="I38" s="16">
        <f t="shared" si="1"/>
        <v>55.65</v>
      </c>
      <c r="J38" s="16">
        <v>36</v>
      </c>
      <c r="K38" s="16" t="s">
        <v>24</v>
      </c>
    </row>
    <row r="39" ht="27" customHeight="1" spans="1:11">
      <c r="A39" s="16" t="s">
        <v>12</v>
      </c>
      <c r="B39" s="16" t="s">
        <v>13</v>
      </c>
      <c r="C39" s="16" t="s">
        <v>14</v>
      </c>
      <c r="D39" s="16" t="s">
        <v>82</v>
      </c>
      <c r="E39" s="16" t="s">
        <v>62</v>
      </c>
      <c r="F39" s="19">
        <v>59</v>
      </c>
      <c r="G39" s="16">
        <f t="shared" si="0"/>
        <v>55.6</v>
      </c>
      <c r="H39" s="16"/>
      <c r="I39" s="16">
        <f t="shared" si="1"/>
        <v>55.6</v>
      </c>
      <c r="J39" s="16">
        <v>37</v>
      </c>
      <c r="K39" s="16" t="s">
        <v>24</v>
      </c>
    </row>
    <row r="40" ht="27" customHeight="1" spans="1:11">
      <c r="A40" s="16" t="s">
        <v>12</v>
      </c>
      <c r="B40" s="16" t="s">
        <v>13</v>
      </c>
      <c r="C40" s="16" t="s">
        <v>14</v>
      </c>
      <c r="D40" s="16" t="s">
        <v>83</v>
      </c>
      <c r="E40" s="16" t="s">
        <v>84</v>
      </c>
      <c r="F40" s="19">
        <v>52</v>
      </c>
      <c r="G40" s="16">
        <f t="shared" si="0"/>
        <v>55.3</v>
      </c>
      <c r="H40" s="16"/>
      <c r="I40" s="16">
        <f t="shared" si="1"/>
        <v>55.3</v>
      </c>
      <c r="J40" s="16">
        <v>38</v>
      </c>
      <c r="K40" s="16" t="s">
        <v>24</v>
      </c>
    </row>
    <row r="41" ht="27" customHeight="1" spans="1:11">
      <c r="A41" s="16" t="s">
        <v>12</v>
      </c>
      <c r="B41" s="16" t="s">
        <v>13</v>
      </c>
      <c r="C41" s="16" t="s">
        <v>14</v>
      </c>
      <c r="D41" s="16" t="s">
        <v>85</v>
      </c>
      <c r="E41" s="16" t="s">
        <v>54</v>
      </c>
      <c r="F41" s="19">
        <v>53</v>
      </c>
      <c r="G41" s="16">
        <f t="shared" si="0"/>
        <v>54.9</v>
      </c>
      <c r="H41" s="16"/>
      <c r="I41" s="16">
        <f t="shared" si="1"/>
        <v>54.9</v>
      </c>
      <c r="J41" s="16">
        <v>39</v>
      </c>
      <c r="K41" s="16" t="s">
        <v>24</v>
      </c>
    </row>
    <row r="42" ht="27" customHeight="1" spans="1:11">
      <c r="A42" s="16" t="s">
        <v>12</v>
      </c>
      <c r="B42" s="16" t="s">
        <v>13</v>
      </c>
      <c r="C42" s="16" t="s">
        <v>14</v>
      </c>
      <c r="D42" s="16" t="s">
        <v>86</v>
      </c>
      <c r="E42" s="16" t="s">
        <v>59</v>
      </c>
      <c r="F42" s="19">
        <v>53.5</v>
      </c>
      <c r="G42" s="16">
        <f t="shared" si="0"/>
        <v>54.15</v>
      </c>
      <c r="H42" s="16"/>
      <c r="I42" s="16">
        <f t="shared" si="1"/>
        <v>54.15</v>
      </c>
      <c r="J42" s="16">
        <v>40</v>
      </c>
      <c r="K42" s="16" t="s">
        <v>24</v>
      </c>
    </row>
    <row r="43" ht="27" customHeight="1" spans="1:11">
      <c r="A43" s="16" t="s">
        <v>12</v>
      </c>
      <c r="B43" s="16" t="s">
        <v>13</v>
      </c>
      <c r="C43" s="16" t="s">
        <v>14</v>
      </c>
      <c r="D43" s="16" t="s">
        <v>87</v>
      </c>
      <c r="E43" s="16" t="s">
        <v>88</v>
      </c>
      <c r="F43" s="19">
        <v>54</v>
      </c>
      <c r="G43" s="16">
        <f t="shared" si="0"/>
        <v>53.8</v>
      </c>
      <c r="H43" s="16"/>
      <c r="I43" s="16">
        <f t="shared" si="1"/>
        <v>53.8</v>
      </c>
      <c r="J43" s="16">
        <v>41</v>
      </c>
      <c r="K43" s="16" t="s">
        <v>24</v>
      </c>
    </row>
    <row r="44" ht="27" customHeight="1" spans="1:11">
      <c r="A44" s="16" t="s">
        <v>12</v>
      </c>
      <c r="B44" s="16" t="s">
        <v>13</v>
      </c>
      <c r="C44" s="16" t="s">
        <v>14</v>
      </c>
      <c r="D44" s="16" t="s">
        <v>89</v>
      </c>
      <c r="E44" s="16" t="s">
        <v>90</v>
      </c>
      <c r="F44" s="19">
        <v>66.5</v>
      </c>
      <c r="G44" s="16">
        <f t="shared" si="0"/>
        <v>53.65</v>
      </c>
      <c r="H44" s="16"/>
      <c r="I44" s="16">
        <f t="shared" si="1"/>
        <v>53.65</v>
      </c>
      <c r="J44" s="16"/>
      <c r="K44" s="16" t="s">
        <v>24</v>
      </c>
    </row>
    <row r="45" ht="27" customHeight="1" spans="1:11">
      <c r="A45" s="16" t="s">
        <v>12</v>
      </c>
      <c r="B45" s="16" t="s">
        <v>13</v>
      </c>
      <c r="C45" s="16" t="s">
        <v>14</v>
      </c>
      <c r="D45" s="16" t="s">
        <v>91</v>
      </c>
      <c r="E45" s="16" t="s">
        <v>92</v>
      </c>
      <c r="F45" s="19">
        <v>52</v>
      </c>
      <c r="G45" s="16">
        <f t="shared" si="0"/>
        <v>53.3</v>
      </c>
      <c r="H45" s="16"/>
      <c r="I45" s="16">
        <f t="shared" si="1"/>
        <v>53.3</v>
      </c>
      <c r="J45" s="16">
        <v>43</v>
      </c>
      <c r="K45" s="16" t="s">
        <v>24</v>
      </c>
    </row>
    <row r="46" ht="27" customHeight="1" spans="1:11">
      <c r="A46" s="16" t="s">
        <v>12</v>
      </c>
      <c r="B46" s="16" t="s">
        <v>13</v>
      </c>
      <c r="C46" s="16" t="s">
        <v>14</v>
      </c>
      <c r="D46" s="16" t="s">
        <v>93</v>
      </c>
      <c r="E46" s="16" t="s">
        <v>94</v>
      </c>
      <c r="F46" s="19">
        <v>50.5</v>
      </c>
      <c r="G46" s="16">
        <f t="shared" si="0"/>
        <v>53.05</v>
      </c>
      <c r="H46" s="16"/>
      <c r="I46" s="16">
        <f t="shared" si="1"/>
        <v>53.05</v>
      </c>
      <c r="J46" s="16">
        <v>44</v>
      </c>
      <c r="K46" s="16" t="s">
        <v>24</v>
      </c>
    </row>
    <row r="47" ht="27" customHeight="1" spans="1:11">
      <c r="A47" s="16" t="s">
        <v>12</v>
      </c>
      <c r="B47" s="16" t="s">
        <v>13</v>
      </c>
      <c r="C47" s="16" t="s">
        <v>14</v>
      </c>
      <c r="D47" s="16" t="s">
        <v>95</v>
      </c>
      <c r="E47" s="16" t="s">
        <v>96</v>
      </c>
      <c r="F47" s="19">
        <v>53</v>
      </c>
      <c r="G47" s="16">
        <f t="shared" si="0"/>
        <v>53</v>
      </c>
      <c r="H47" s="16"/>
      <c r="I47" s="16">
        <f t="shared" si="1"/>
        <v>53</v>
      </c>
      <c r="J47" s="16">
        <v>45</v>
      </c>
      <c r="K47" s="16" t="s">
        <v>24</v>
      </c>
    </row>
    <row r="48" ht="27" customHeight="1" spans="1:11">
      <c r="A48" s="16" t="s">
        <v>12</v>
      </c>
      <c r="B48" s="16" t="s">
        <v>13</v>
      </c>
      <c r="C48" s="16" t="s">
        <v>14</v>
      </c>
      <c r="D48" s="16" t="s">
        <v>97</v>
      </c>
      <c r="E48" s="16" t="s">
        <v>98</v>
      </c>
      <c r="F48" s="19">
        <v>62</v>
      </c>
      <c r="G48" s="16">
        <f t="shared" si="0"/>
        <v>52.9</v>
      </c>
      <c r="H48" s="16"/>
      <c r="I48" s="16">
        <f t="shared" si="1"/>
        <v>52.9</v>
      </c>
      <c r="J48" s="16">
        <v>46</v>
      </c>
      <c r="K48" s="16" t="s">
        <v>24</v>
      </c>
    </row>
    <row r="49" ht="27" customHeight="1" spans="1:11">
      <c r="A49" s="16" t="s">
        <v>12</v>
      </c>
      <c r="B49" s="16" t="s">
        <v>13</v>
      </c>
      <c r="C49" s="16" t="s">
        <v>14</v>
      </c>
      <c r="D49" s="16" t="s">
        <v>99</v>
      </c>
      <c r="E49" s="16" t="s">
        <v>98</v>
      </c>
      <c r="F49" s="19">
        <v>61.5</v>
      </c>
      <c r="G49" s="16">
        <f t="shared" si="0"/>
        <v>52.65</v>
      </c>
      <c r="H49" s="16"/>
      <c r="I49" s="16">
        <f t="shared" si="1"/>
        <v>52.65</v>
      </c>
      <c r="J49" s="16">
        <v>47</v>
      </c>
      <c r="K49" s="16" t="s">
        <v>24</v>
      </c>
    </row>
    <row r="50" ht="27" customHeight="1" spans="1:11">
      <c r="A50" s="16" t="s">
        <v>12</v>
      </c>
      <c r="B50" s="16" t="s">
        <v>13</v>
      </c>
      <c r="C50" s="16" t="s">
        <v>14</v>
      </c>
      <c r="D50" s="16" t="s">
        <v>100</v>
      </c>
      <c r="E50" s="16" t="s">
        <v>101</v>
      </c>
      <c r="F50" s="19">
        <v>52</v>
      </c>
      <c r="G50" s="16">
        <f t="shared" si="0"/>
        <v>52.4</v>
      </c>
      <c r="H50" s="16"/>
      <c r="I50" s="16">
        <f t="shared" si="1"/>
        <v>52.4</v>
      </c>
      <c r="J50" s="16">
        <v>48</v>
      </c>
      <c r="K50" s="16" t="s">
        <v>24</v>
      </c>
    </row>
    <row r="51" ht="27" customHeight="1" spans="1:11">
      <c r="A51" s="16" t="s">
        <v>12</v>
      </c>
      <c r="B51" s="16" t="s">
        <v>13</v>
      </c>
      <c r="C51" s="16" t="s">
        <v>14</v>
      </c>
      <c r="D51" s="16" t="s">
        <v>102</v>
      </c>
      <c r="E51" s="16" t="s">
        <v>51</v>
      </c>
      <c r="F51" s="19">
        <v>49.5</v>
      </c>
      <c r="G51" s="16">
        <f t="shared" si="0"/>
        <v>52.35</v>
      </c>
      <c r="H51" s="16"/>
      <c r="I51" s="16">
        <f t="shared" si="1"/>
        <v>52.35</v>
      </c>
      <c r="J51" s="16">
        <v>49</v>
      </c>
      <c r="K51" s="16" t="s">
        <v>24</v>
      </c>
    </row>
    <row r="52" ht="27" customHeight="1" spans="1:11">
      <c r="A52" s="16" t="s">
        <v>12</v>
      </c>
      <c r="B52" s="16" t="s">
        <v>13</v>
      </c>
      <c r="C52" s="16" t="s">
        <v>14</v>
      </c>
      <c r="D52" s="16" t="s">
        <v>103</v>
      </c>
      <c r="E52" s="16" t="s">
        <v>104</v>
      </c>
      <c r="F52" s="19">
        <v>59</v>
      </c>
      <c r="G52" s="16">
        <f t="shared" si="0"/>
        <v>51.8</v>
      </c>
      <c r="H52" s="16"/>
      <c r="I52" s="16">
        <f t="shared" si="1"/>
        <v>51.8</v>
      </c>
      <c r="J52" s="16">
        <v>50</v>
      </c>
      <c r="K52" s="16" t="s">
        <v>24</v>
      </c>
    </row>
    <row r="53" ht="27" customHeight="1" spans="1:11">
      <c r="A53" s="16" t="s">
        <v>12</v>
      </c>
      <c r="B53" s="16" t="s">
        <v>13</v>
      </c>
      <c r="C53" s="16" t="s">
        <v>14</v>
      </c>
      <c r="D53" s="16" t="s">
        <v>105</v>
      </c>
      <c r="E53" s="16" t="s">
        <v>106</v>
      </c>
      <c r="F53" s="19">
        <v>45</v>
      </c>
      <c r="G53" s="16">
        <f t="shared" si="0"/>
        <v>51.3</v>
      </c>
      <c r="H53" s="16"/>
      <c r="I53" s="16">
        <f t="shared" si="1"/>
        <v>51.3</v>
      </c>
      <c r="J53" s="16">
        <v>51</v>
      </c>
      <c r="K53" s="16" t="s">
        <v>24</v>
      </c>
    </row>
    <row r="54" ht="27" customHeight="1" spans="1:11">
      <c r="A54" s="16" t="s">
        <v>12</v>
      </c>
      <c r="B54" s="16" t="s">
        <v>13</v>
      </c>
      <c r="C54" s="16" t="s">
        <v>14</v>
      </c>
      <c r="D54" s="16" t="s">
        <v>107</v>
      </c>
      <c r="E54" s="16" t="s">
        <v>69</v>
      </c>
      <c r="F54" s="19">
        <v>55.5</v>
      </c>
      <c r="G54" s="16">
        <f t="shared" si="0"/>
        <v>51.25</v>
      </c>
      <c r="H54" s="16"/>
      <c r="I54" s="16">
        <f t="shared" si="1"/>
        <v>51.25</v>
      </c>
      <c r="J54" s="16">
        <v>52</v>
      </c>
      <c r="K54" s="16" t="s">
        <v>24</v>
      </c>
    </row>
    <row r="55" ht="27" customHeight="1" spans="1:11">
      <c r="A55" s="16" t="s">
        <v>12</v>
      </c>
      <c r="B55" s="16" t="s">
        <v>13</v>
      </c>
      <c r="C55" s="16" t="s">
        <v>14</v>
      </c>
      <c r="D55" s="16" t="s">
        <v>108</v>
      </c>
      <c r="E55" s="16" t="s">
        <v>109</v>
      </c>
      <c r="F55" s="19">
        <v>59</v>
      </c>
      <c r="G55" s="16">
        <f t="shared" si="0"/>
        <v>51.1</v>
      </c>
      <c r="H55" s="16"/>
      <c r="I55" s="16">
        <f t="shared" si="1"/>
        <v>51.1</v>
      </c>
      <c r="J55" s="16">
        <v>53</v>
      </c>
      <c r="K55" s="16" t="s">
        <v>24</v>
      </c>
    </row>
    <row r="56" ht="27" customHeight="1" spans="1:11">
      <c r="A56" s="16" t="s">
        <v>12</v>
      </c>
      <c r="B56" s="16" t="s">
        <v>13</v>
      </c>
      <c r="C56" s="16" t="s">
        <v>14</v>
      </c>
      <c r="D56" s="16" t="s">
        <v>110</v>
      </c>
      <c r="E56" s="16" t="s">
        <v>111</v>
      </c>
      <c r="F56" s="19">
        <v>47.5</v>
      </c>
      <c r="G56" s="16">
        <f t="shared" si="0"/>
        <v>50.65</v>
      </c>
      <c r="H56" s="16"/>
      <c r="I56" s="16">
        <f t="shared" si="1"/>
        <v>50.65</v>
      </c>
      <c r="J56" s="16">
        <v>54</v>
      </c>
      <c r="K56" s="16" t="s">
        <v>24</v>
      </c>
    </row>
    <row r="57" ht="27" customHeight="1" spans="1:11">
      <c r="A57" s="16" t="s">
        <v>12</v>
      </c>
      <c r="B57" s="16" t="s">
        <v>13</v>
      </c>
      <c r="C57" s="16" t="s">
        <v>14</v>
      </c>
      <c r="D57" s="16" t="s">
        <v>112</v>
      </c>
      <c r="E57" s="16" t="s">
        <v>113</v>
      </c>
      <c r="F57" s="19">
        <v>53</v>
      </c>
      <c r="G57" s="16">
        <f t="shared" si="0"/>
        <v>50.4</v>
      </c>
      <c r="H57" s="16"/>
      <c r="I57" s="16">
        <f t="shared" si="1"/>
        <v>50.4</v>
      </c>
      <c r="J57" s="16">
        <v>55</v>
      </c>
      <c r="K57" s="16" t="s">
        <v>24</v>
      </c>
    </row>
    <row r="58" ht="27" customHeight="1" spans="1:11">
      <c r="A58" s="16" t="s">
        <v>12</v>
      </c>
      <c r="B58" s="16" t="s">
        <v>13</v>
      </c>
      <c r="C58" s="16" t="s">
        <v>14</v>
      </c>
      <c r="D58" s="16" t="s">
        <v>114</v>
      </c>
      <c r="E58" s="16" t="s">
        <v>115</v>
      </c>
      <c r="F58" s="19">
        <v>51</v>
      </c>
      <c r="G58" s="16">
        <f t="shared" si="0"/>
        <v>50.2</v>
      </c>
      <c r="H58" s="16"/>
      <c r="I58" s="16">
        <f t="shared" si="1"/>
        <v>50.2</v>
      </c>
      <c r="J58" s="16">
        <v>56</v>
      </c>
      <c r="K58" s="16" t="s">
        <v>24</v>
      </c>
    </row>
    <row r="59" ht="27" customHeight="1" spans="1:11">
      <c r="A59" s="16" t="s">
        <v>12</v>
      </c>
      <c r="B59" s="16" t="s">
        <v>13</v>
      </c>
      <c r="C59" s="16" t="s">
        <v>14</v>
      </c>
      <c r="D59" s="16" t="s">
        <v>116</v>
      </c>
      <c r="E59" s="16" t="s">
        <v>92</v>
      </c>
      <c r="F59" s="19">
        <v>45</v>
      </c>
      <c r="G59" s="16">
        <f t="shared" si="0"/>
        <v>49.8</v>
      </c>
      <c r="H59" s="16"/>
      <c r="I59" s="16">
        <f t="shared" si="1"/>
        <v>49.8</v>
      </c>
      <c r="J59" s="16">
        <v>57</v>
      </c>
      <c r="K59" s="16" t="s">
        <v>24</v>
      </c>
    </row>
    <row r="60" ht="27" customHeight="1" spans="1:11">
      <c r="A60" s="16" t="s">
        <v>12</v>
      </c>
      <c r="B60" s="16" t="s">
        <v>13</v>
      </c>
      <c r="C60" s="16" t="s">
        <v>14</v>
      </c>
      <c r="D60" s="16" t="s">
        <v>117</v>
      </c>
      <c r="E60" s="16" t="s">
        <v>118</v>
      </c>
      <c r="F60" s="19">
        <v>50.5</v>
      </c>
      <c r="G60" s="16">
        <f t="shared" si="0"/>
        <v>49.75</v>
      </c>
      <c r="H60" s="16"/>
      <c r="I60" s="16">
        <f t="shared" si="1"/>
        <v>49.75</v>
      </c>
      <c r="J60" s="16">
        <v>58</v>
      </c>
      <c r="K60" s="16" t="s">
        <v>24</v>
      </c>
    </row>
    <row r="61" ht="27" customHeight="1" spans="1:11">
      <c r="A61" s="16" t="s">
        <v>12</v>
      </c>
      <c r="B61" s="16" t="s">
        <v>13</v>
      </c>
      <c r="C61" s="16" t="s">
        <v>14</v>
      </c>
      <c r="D61" s="16" t="s">
        <v>119</v>
      </c>
      <c r="E61" s="16" t="s">
        <v>78</v>
      </c>
      <c r="F61" s="19">
        <v>39.5</v>
      </c>
      <c r="G61" s="16">
        <f t="shared" si="0"/>
        <v>49.75</v>
      </c>
      <c r="H61" s="16"/>
      <c r="I61" s="16">
        <f t="shared" si="1"/>
        <v>49.75</v>
      </c>
      <c r="J61" s="16"/>
      <c r="K61" s="16" t="s">
        <v>24</v>
      </c>
    </row>
    <row r="62" ht="27" customHeight="1" spans="1:11">
      <c r="A62" s="16" t="s">
        <v>12</v>
      </c>
      <c r="B62" s="16" t="s">
        <v>13</v>
      </c>
      <c r="C62" s="16" t="s">
        <v>14</v>
      </c>
      <c r="D62" s="16" t="s">
        <v>120</v>
      </c>
      <c r="E62" s="16" t="s">
        <v>121</v>
      </c>
      <c r="F62" s="19">
        <v>54.5</v>
      </c>
      <c r="G62" s="16">
        <f t="shared" si="0"/>
        <v>49.75</v>
      </c>
      <c r="H62" s="16"/>
      <c r="I62" s="16">
        <f t="shared" si="1"/>
        <v>49.75</v>
      </c>
      <c r="J62" s="16">
        <v>60</v>
      </c>
      <c r="K62" s="16" t="s">
        <v>24</v>
      </c>
    </row>
    <row r="63" ht="27" customHeight="1" spans="1:11">
      <c r="A63" s="16" t="s">
        <v>12</v>
      </c>
      <c r="B63" s="16" t="s">
        <v>13</v>
      </c>
      <c r="C63" s="16" t="s">
        <v>14</v>
      </c>
      <c r="D63" s="16" t="s">
        <v>122</v>
      </c>
      <c r="E63" s="16" t="s">
        <v>123</v>
      </c>
      <c r="F63" s="19">
        <v>50</v>
      </c>
      <c r="G63" s="16">
        <f t="shared" si="0"/>
        <v>49</v>
      </c>
      <c r="H63" s="16"/>
      <c r="I63" s="16">
        <f t="shared" si="1"/>
        <v>49</v>
      </c>
      <c r="J63" s="16">
        <v>61</v>
      </c>
      <c r="K63" s="16" t="s">
        <v>24</v>
      </c>
    </row>
    <row r="64" ht="27" customHeight="1" spans="1:11">
      <c r="A64" s="16" t="s">
        <v>12</v>
      </c>
      <c r="B64" s="16" t="s">
        <v>13</v>
      </c>
      <c r="C64" s="16" t="s">
        <v>14</v>
      </c>
      <c r="D64" s="16" t="s">
        <v>124</v>
      </c>
      <c r="E64" s="16" t="s">
        <v>125</v>
      </c>
      <c r="F64" s="19">
        <v>55.5</v>
      </c>
      <c r="G64" s="16">
        <f t="shared" si="0"/>
        <v>48.95</v>
      </c>
      <c r="H64" s="16"/>
      <c r="I64" s="16">
        <f t="shared" si="1"/>
        <v>48.95</v>
      </c>
      <c r="J64" s="16">
        <v>62</v>
      </c>
      <c r="K64" s="16" t="s">
        <v>24</v>
      </c>
    </row>
    <row r="65" ht="27" customHeight="1" spans="1:11">
      <c r="A65" s="16" t="s">
        <v>12</v>
      </c>
      <c r="B65" s="16" t="s">
        <v>13</v>
      </c>
      <c r="C65" s="16" t="s">
        <v>14</v>
      </c>
      <c r="D65" s="16" t="s">
        <v>126</v>
      </c>
      <c r="E65" s="16" t="s">
        <v>113</v>
      </c>
      <c r="F65" s="19">
        <v>50</v>
      </c>
      <c r="G65" s="16">
        <f t="shared" si="0"/>
        <v>48.9</v>
      </c>
      <c r="H65" s="16"/>
      <c r="I65" s="16">
        <f t="shared" si="1"/>
        <v>48.9</v>
      </c>
      <c r="J65" s="16">
        <v>63</v>
      </c>
      <c r="K65" s="16" t="s">
        <v>24</v>
      </c>
    </row>
    <row r="66" ht="27" customHeight="1" spans="1:11">
      <c r="A66" s="16" t="s">
        <v>12</v>
      </c>
      <c r="B66" s="16" t="s">
        <v>13</v>
      </c>
      <c r="C66" s="16" t="s">
        <v>14</v>
      </c>
      <c r="D66" s="16" t="s">
        <v>127</v>
      </c>
      <c r="E66" s="16" t="s">
        <v>128</v>
      </c>
      <c r="F66" s="19">
        <v>44.5</v>
      </c>
      <c r="G66" s="16">
        <f t="shared" si="0"/>
        <v>48.45</v>
      </c>
      <c r="H66" s="16"/>
      <c r="I66" s="16">
        <f t="shared" si="1"/>
        <v>48.45</v>
      </c>
      <c r="J66" s="16">
        <v>64</v>
      </c>
      <c r="K66" s="16" t="s">
        <v>24</v>
      </c>
    </row>
    <row r="67" ht="27" customHeight="1" spans="1:11">
      <c r="A67" s="16" t="s">
        <v>12</v>
      </c>
      <c r="B67" s="16" t="s">
        <v>13</v>
      </c>
      <c r="C67" s="16" t="s">
        <v>14</v>
      </c>
      <c r="D67" s="16" t="s">
        <v>129</v>
      </c>
      <c r="E67" s="16" t="s">
        <v>101</v>
      </c>
      <c r="F67" s="19">
        <v>44</v>
      </c>
      <c r="G67" s="16">
        <f t="shared" ref="G67:G130" si="2">(E67+F67)*0.5</f>
        <v>48.4</v>
      </c>
      <c r="H67" s="16"/>
      <c r="I67" s="16">
        <f t="shared" ref="I67:I130" si="3">G67+H67</f>
        <v>48.4</v>
      </c>
      <c r="J67" s="16">
        <v>65</v>
      </c>
      <c r="K67" s="16" t="s">
        <v>24</v>
      </c>
    </row>
    <row r="68" ht="27" customHeight="1" spans="1:11">
      <c r="A68" s="16" t="s">
        <v>12</v>
      </c>
      <c r="B68" s="16" t="s">
        <v>13</v>
      </c>
      <c r="C68" s="16" t="s">
        <v>14</v>
      </c>
      <c r="D68" s="16" t="s">
        <v>130</v>
      </c>
      <c r="E68" s="16" t="s">
        <v>131</v>
      </c>
      <c r="F68" s="19">
        <v>36</v>
      </c>
      <c r="G68" s="16">
        <f t="shared" si="2"/>
        <v>48.3</v>
      </c>
      <c r="H68" s="16"/>
      <c r="I68" s="16">
        <f t="shared" si="3"/>
        <v>48.3</v>
      </c>
      <c r="J68" s="16"/>
      <c r="K68" s="16" t="s">
        <v>24</v>
      </c>
    </row>
    <row r="69" ht="27" customHeight="1" spans="1:11">
      <c r="A69" s="16" t="s">
        <v>12</v>
      </c>
      <c r="B69" s="16" t="s">
        <v>13</v>
      </c>
      <c r="C69" s="16" t="s">
        <v>14</v>
      </c>
      <c r="D69" s="16" t="s">
        <v>132</v>
      </c>
      <c r="E69" s="16" t="s">
        <v>133</v>
      </c>
      <c r="F69" s="19">
        <v>47</v>
      </c>
      <c r="G69" s="16">
        <f t="shared" si="2"/>
        <v>48.3</v>
      </c>
      <c r="H69" s="16"/>
      <c r="I69" s="16">
        <f t="shared" si="3"/>
        <v>48.3</v>
      </c>
      <c r="J69" s="16">
        <v>66</v>
      </c>
      <c r="K69" s="16" t="s">
        <v>24</v>
      </c>
    </row>
    <row r="70" ht="27" customHeight="1" spans="1:11">
      <c r="A70" s="16" t="s">
        <v>12</v>
      </c>
      <c r="B70" s="16" t="s">
        <v>13</v>
      </c>
      <c r="C70" s="16" t="s">
        <v>14</v>
      </c>
      <c r="D70" s="16" t="s">
        <v>134</v>
      </c>
      <c r="E70" s="16" t="s">
        <v>135</v>
      </c>
      <c r="F70" s="19">
        <v>43</v>
      </c>
      <c r="G70" s="16">
        <f t="shared" si="2"/>
        <v>48.2</v>
      </c>
      <c r="H70" s="16"/>
      <c r="I70" s="16">
        <f t="shared" si="3"/>
        <v>48.2</v>
      </c>
      <c r="J70" s="16">
        <v>68</v>
      </c>
      <c r="K70" s="16" t="s">
        <v>24</v>
      </c>
    </row>
    <row r="71" ht="27" customHeight="1" spans="1:11">
      <c r="A71" s="16" t="s">
        <v>12</v>
      </c>
      <c r="B71" s="16" t="s">
        <v>13</v>
      </c>
      <c r="C71" s="16" t="s">
        <v>14</v>
      </c>
      <c r="D71" s="16" t="s">
        <v>136</v>
      </c>
      <c r="E71" s="16" t="s">
        <v>115</v>
      </c>
      <c r="F71" s="19">
        <v>47</v>
      </c>
      <c r="G71" s="16">
        <f t="shared" si="2"/>
        <v>48.2</v>
      </c>
      <c r="H71" s="16"/>
      <c r="I71" s="16">
        <f t="shared" si="3"/>
        <v>48.2</v>
      </c>
      <c r="J71" s="16">
        <v>68</v>
      </c>
      <c r="K71" s="16" t="s">
        <v>24</v>
      </c>
    </row>
    <row r="72" ht="27" customHeight="1" spans="1:11">
      <c r="A72" s="16" t="s">
        <v>12</v>
      </c>
      <c r="B72" s="16" t="s">
        <v>13</v>
      </c>
      <c r="C72" s="16" t="s">
        <v>14</v>
      </c>
      <c r="D72" s="16" t="s">
        <v>137</v>
      </c>
      <c r="E72" s="16" t="s">
        <v>96</v>
      </c>
      <c r="F72" s="19">
        <v>42.5</v>
      </c>
      <c r="G72" s="16">
        <f t="shared" si="2"/>
        <v>47.75</v>
      </c>
      <c r="H72" s="16"/>
      <c r="I72" s="16">
        <f t="shared" si="3"/>
        <v>47.75</v>
      </c>
      <c r="J72" s="16">
        <v>70</v>
      </c>
      <c r="K72" s="16" t="s">
        <v>24</v>
      </c>
    </row>
    <row r="73" ht="27" customHeight="1" spans="1:11">
      <c r="A73" s="16" t="s">
        <v>12</v>
      </c>
      <c r="B73" s="16" t="s">
        <v>13</v>
      </c>
      <c r="C73" s="16" t="s">
        <v>14</v>
      </c>
      <c r="D73" s="16" t="s">
        <v>138</v>
      </c>
      <c r="E73" s="16" t="s">
        <v>121</v>
      </c>
      <c r="F73" s="19">
        <v>50.5</v>
      </c>
      <c r="G73" s="16">
        <f t="shared" si="2"/>
        <v>47.75</v>
      </c>
      <c r="H73" s="16"/>
      <c r="I73" s="16">
        <f t="shared" si="3"/>
        <v>47.75</v>
      </c>
      <c r="J73" s="16">
        <v>70</v>
      </c>
      <c r="K73" s="16" t="s">
        <v>24</v>
      </c>
    </row>
    <row r="74" ht="27" customHeight="1" spans="1:11">
      <c r="A74" s="16" t="s">
        <v>12</v>
      </c>
      <c r="B74" s="16" t="s">
        <v>13</v>
      </c>
      <c r="C74" s="16" t="s">
        <v>14</v>
      </c>
      <c r="D74" s="16" t="s">
        <v>139</v>
      </c>
      <c r="E74" s="16" t="s">
        <v>140</v>
      </c>
      <c r="F74" s="19">
        <v>50.5</v>
      </c>
      <c r="G74" s="16">
        <f t="shared" si="2"/>
        <v>47.65</v>
      </c>
      <c r="H74" s="16"/>
      <c r="I74" s="16">
        <f t="shared" si="3"/>
        <v>47.65</v>
      </c>
      <c r="J74" s="16">
        <v>72</v>
      </c>
      <c r="K74" s="16" t="s">
        <v>24</v>
      </c>
    </row>
    <row r="75" ht="27" customHeight="1" spans="1:11">
      <c r="A75" s="16" t="s">
        <v>12</v>
      </c>
      <c r="B75" s="16" t="s">
        <v>13</v>
      </c>
      <c r="C75" s="16" t="s">
        <v>14</v>
      </c>
      <c r="D75" s="16" t="s">
        <v>141</v>
      </c>
      <c r="E75" s="16" t="s">
        <v>142</v>
      </c>
      <c r="F75" s="19">
        <v>42.5</v>
      </c>
      <c r="G75" s="16">
        <f t="shared" si="2"/>
        <v>47.25</v>
      </c>
      <c r="H75" s="16"/>
      <c r="I75" s="16">
        <f t="shared" si="3"/>
        <v>47.25</v>
      </c>
      <c r="J75" s="16">
        <v>73</v>
      </c>
      <c r="K75" s="16" t="s">
        <v>24</v>
      </c>
    </row>
    <row r="76" ht="27" customHeight="1" spans="1:11">
      <c r="A76" s="16" t="s">
        <v>12</v>
      </c>
      <c r="B76" s="16" t="s">
        <v>13</v>
      </c>
      <c r="C76" s="16" t="s">
        <v>14</v>
      </c>
      <c r="D76" s="16" t="s">
        <v>143</v>
      </c>
      <c r="E76" s="16" t="s">
        <v>144</v>
      </c>
      <c r="F76" s="19">
        <v>44</v>
      </c>
      <c r="G76" s="16">
        <f t="shared" si="2"/>
        <v>47.1</v>
      </c>
      <c r="H76" s="16"/>
      <c r="I76" s="16">
        <f t="shared" si="3"/>
        <v>47.1</v>
      </c>
      <c r="J76" s="16">
        <v>74</v>
      </c>
      <c r="K76" s="16" t="s">
        <v>24</v>
      </c>
    </row>
    <row r="77" ht="27" customHeight="1" spans="1:11">
      <c r="A77" s="16" t="s">
        <v>12</v>
      </c>
      <c r="B77" s="16" t="s">
        <v>13</v>
      </c>
      <c r="C77" s="16" t="s">
        <v>14</v>
      </c>
      <c r="D77" s="16" t="s">
        <v>145</v>
      </c>
      <c r="E77" s="16" t="s">
        <v>146</v>
      </c>
      <c r="F77" s="19">
        <v>47</v>
      </c>
      <c r="G77" s="16">
        <f t="shared" si="2"/>
        <v>47.1</v>
      </c>
      <c r="H77" s="16"/>
      <c r="I77" s="16">
        <f t="shared" si="3"/>
        <v>47.1</v>
      </c>
      <c r="J77" s="16">
        <v>74</v>
      </c>
      <c r="K77" s="16" t="s">
        <v>24</v>
      </c>
    </row>
    <row r="78" ht="27" customHeight="1" spans="1:11">
      <c r="A78" s="16" t="s">
        <v>12</v>
      </c>
      <c r="B78" s="16" t="s">
        <v>13</v>
      </c>
      <c r="C78" s="16" t="s">
        <v>14</v>
      </c>
      <c r="D78" s="16" t="s">
        <v>147</v>
      </c>
      <c r="E78" s="16" t="s">
        <v>148</v>
      </c>
      <c r="F78" s="19">
        <v>44.5</v>
      </c>
      <c r="G78" s="16">
        <f t="shared" si="2"/>
        <v>46.85</v>
      </c>
      <c r="H78" s="16"/>
      <c r="I78" s="16">
        <f t="shared" si="3"/>
        <v>46.85</v>
      </c>
      <c r="J78" s="16">
        <v>76</v>
      </c>
      <c r="K78" s="16" t="s">
        <v>24</v>
      </c>
    </row>
    <row r="79" ht="27" customHeight="1" spans="1:11">
      <c r="A79" s="16" t="s">
        <v>12</v>
      </c>
      <c r="B79" s="16" t="s">
        <v>13</v>
      </c>
      <c r="C79" s="16" t="s">
        <v>14</v>
      </c>
      <c r="D79" s="16" t="s">
        <v>149</v>
      </c>
      <c r="E79" s="16" t="s">
        <v>144</v>
      </c>
      <c r="F79" s="19">
        <v>42.5</v>
      </c>
      <c r="G79" s="16">
        <f t="shared" si="2"/>
        <v>46.35</v>
      </c>
      <c r="H79" s="16"/>
      <c r="I79" s="16">
        <f t="shared" si="3"/>
        <v>46.35</v>
      </c>
      <c r="J79" s="16">
        <v>77</v>
      </c>
      <c r="K79" s="16" t="s">
        <v>24</v>
      </c>
    </row>
    <row r="80" ht="27" customHeight="1" spans="1:11">
      <c r="A80" s="16" t="s">
        <v>12</v>
      </c>
      <c r="B80" s="16" t="s">
        <v>13</v>
      </c>
      <c r="C80" s="16" t="s">
        <v>14</v>
      </c>
      <c r="D80" s="16" t="s">
        <v>150</v>
      </c>
      <c r="E80" s="16" t="s">
        <v>151</v>
      </c>
      <c r="F80" s="19">
        <v>52</v>
      </c>
      <c r="G80" s="16">
        <f t="shared" si="2"/>
        <v>46.3</v>
      </c>
      <c r="H80" s="16"/>
      <c r="I80" s="16">
        <f t="shared" si="3"/>
        <v>46.3</v>
      </c>
      <c r="J80" s="16"/>
      <c r="K80" s="16" t="s">
        <v>24</v>
      </c>
    </row>
    <row r="81" ht="27" customHeight="1" spans="1:11">
      <c r="A81" s="16" t="s">
        <v>12</v>
      </c>
      <c r="B81" s="16" t="s">
        <v>13</v>
      </c>
      <c r="C81" s="16" t="s">
        <v>14</v>
      </c>
      <c r="D81" s="16" t="s">
        <v>152</v>
      </c>
      <c r="E81" s="16" t="s">
        <v>153</v>
      </c>
      <c r="F81" s="19">
        <v>40.5</v>
      </c>
      <c r="G81" s="16">
        <f t="shared" si="2"/>
        <v>45.75</v>
      </c>
      <c r="H81" s="16"/>
      <c r="I81" s="16">
        <f t="shared" si="3"/>
        <v>45.75</v>
      </c>
      <c r="J81" s="16"/>
      <c r="K81" s="16" t="s">
        <v>24</v>
      </c>
    </row>
    <row r="82" ht="27" customHeight="1" spans="1:11">
      <c r="A82" s="16" t="s">
        <v>12</v>
      </c>
      <c r="B82" s="16" t="s">
        <v>13</v>
      </c>
      <c r="C82" s="16" t="s">
        <v>14</v>
      </c>
      <c r="D82" s="16" t="s">
        <v>154</v>
      </c>
      <c r="E82" s="16" t="s">
        <v>155</v>
      </c>
      <c r="F82" s="19">
        <v>36</v>
      </c>
      <c r="G82" s="16">
        <f t="shared" si="2"/>
        <v>45.7</v>
      </c>
      <c r="H82" s="16"/>
      <c r="I82" s="16">
        <f t="shared" si="3"/>
        <v>45.7</v>
      </c>
      <c r="J82" s="16"/>
      <c r="K82" s="16" t="s">
        <v>24</v>
      </c>
    </row>
    <row r="83" ht="27" customHeight="1" spans="1:11">
      <c r="A83" s="16" t="s">
        <v>12</v>
      </c>
      <c r="B83" s="16" t="s">
        <v>13</v>
      </c>
      <c r="C83" s="16" t="s">
        <v>14</v>
      </c>
      <c r="D83" s="16" t="s">
        <v>156</v>
      </c>
      <c r="E83" s="16" t="s">
        <v>157</v>
      </c>
      <c r="F83" s="19">
        <v>50</v>
      </c>
      <c r="G83" s="16">
        <f t="shared" si="2"/>
        <v>45.5</v>
      </c>
      <c r="H83" s="16"/>
      <c r="I83" s="16">
        <f t="shared" si="3"/>
        <v>45.5</v>
      </c>
      <c r="J83" s="16"/>
      <c r="K83" s="16" t="s">
        <v>24</v>
      </c>
    </row>
    <row r="84" ht="27" customHeight="1" spans="1:11">
      <c r="A84" s="16" t="s">
        <v>12</v>
      </c>
      <c r="B84" s="16" t="s">
        <v>13</v>
      </c>
      <c r="C84" s="16" t="s">
        <v>14</v>
      </c>
      <c r="D84" s="16" t="s">
        <v>158</v>
      </c>
      <c r="E84" s="16" t="s">
        <v>128</v>
      </c>
      <c r="F84" s="19">
        <v>38.5</v>
      </c>
      <c r="G84" s="16">
        <f t="shared" si="2"/>
        <v>45.45</v>
      </c>
      <c r="H84" s="16"/>
      <c r="I84" s="16">
        <f t="shared" si="3"/>
        <v>45.45</v>
      </c>
      <c r="J84" s="16"/>
      <c r="K84" s="16" t="s">
        <v>24</v>
      </c>
    </row>
    <row r="85" ht="27" customHeight="1" spans="1:11">
      <c r="A85" s="16" t="s">
        <v>12</v>
      </c>
      <c r="B85" s="16" t="s">
        <v>13</v>
      </c>
      <c r="C85" s="16" t="s">
        <v>14</v>
      </c>
      <c r="D85" s="16" t="s">
        <v>159</v>
      </c>
      <c r="E85" s="16" t="s">
        <v>160</v>
      </c>
      <c r="F85" s="19">
        <v>51.5</v>
      </c>
      <c r="G85" s="16">
        <f t="shared" si="2"/>
        <v>45.25</v>
      </c>
      <c r="H85" s="16"/>
      <c r="I85" s="16">
        <f t="shared" si="3"/>
        <v>45.25</v>
      </c>
      <c r="J85" s="16"/>
      <c r="K85" s="16" t="s">
        <v>24</v>
      </c>
    </row>
    <row r="86" ht="27" customHeight="1" spans="1:11">
      <c r="A86" s="16" t="s">
        <v>12</v>
      </c>
      <c r="B86" s="16" t="s">
        <v>13</v>
      </c>
      <c r="C86" s="16" t="s">
        <v>14</v>
      </c>
      <c r="D86" s="16" t="s">
        <v>161</v>
      </c>
      <c r="E86" s="16" t="s">
        <v>162</v>
      </c>
      <c r="F86" s="19">
        <v>45</v>
      </c>
      <c r="G86" s="16">
        <f t="shared" si="2"/>
        <v>45.2</v>
      </c>
      <c r="H86" s="16"/>
      <c r="I86" s="16">
        <f t="shared" si="3"/>
        <v>45.2</v>
      </c>
      <c r="J86" s="16">
        <v>84</v>
      </c>
      <c r="K86" s="16" t="s">
        <v>24</v>
      </c>
    </row>
    <row r="87" ht="27" customHeight="1" spans="1:11">
      <c r="A87" s="16" t="s">
        <v>12</v>
      </c>
      <c r="B87" s="16" t="s">
        <v>13</v>
      </c>
      <c r="C87" s="16" t="s">
        <v>14</v>
      </c>
      <c r="D87" s="16" t="s">
        <v>163</v>
      </c>
      <c r="E87" s="16" t="s">
        <v>164</v>
      </c>
      <c r="F87" s="19">
        <v>41.5</v>
      </c>
      <c r="G87" s="16">
        <f t="shared" si="2"/>
        <v>45.05</v>
      </c>
      <c r="H87" s="16"/>
      <c r="I87" s="16">
        <f t="shared" si="3"/>
        <v>45.05</v>
      </c>
      <c r="J87" s="16"/>
      <c r="K87" s="16" t="s">
        <v>24</v>
      </c>
    </row>
    <row r="88" ht="27" customHeight="1" spans="1:11">
      <c r="A88" s="16" t="s">
        <v>12</v>
      </c>
      <c r="B88" s="16" t="s">
        <v>13</v>
      </c>
      <c r="C88" s="16" t="s">
        <v>14</v>
      </c>
      <c r="D88" s="16" t="s">
        <v>165</v>
      </c>
      <c r="E88" s="16" t="s">
        <v>146</v>
      </c>
      <c r="F88" s="19">
        <v>41.5</v>
      </c>
      <c r="G88" s="16">
        <f t="shared" si="2"/>
        <v>44.35</v>
      </c>
      <c r="H88" s="16"/>
      <c r="I88" s="16">
        <f t="shared" si="3"/>
        <v>44.35</v>
      </c>
      <c r="J88" s="16"/>
      <c r="K88" s="16" t="s">
        <v>24</v>
      </c>
    </row>
    <row r="89" ht="27" customHeight="1" spans="1:11">
      <c r="A89" s="16" t="s">
        <v>12</v>
      </c>
      <c r="B89" s="16" t="s">
        <v>13</v>
      </c>
      <c r="C89" s="16" t="s">
        <v>14</v>
      </c>
      <c r="D89" s="16" t="s">
        <v>166</v>
      </c>
      <c r="E89" s="16" t="s">
        <v>167</v>
      </c>
      <c r="F89" s="19">
        <v>43</v>
      </c>
      <c r="G89" s="16">
        <f t="shared" si="2"/>
        <v>43.5</v>
      </c>
      <c r="H89" s="16"/>
      <c r="I89" s="16">
        <f t="shared" si="3"/>
        <v>43.5</v>
      </c>
      <c r="J89" s="16">
        <v>87</v>
      </c>
      <c r="K89" s="16" t="s">
        <v>24</v>
      </c>
    </row>
    <row r="90" ht="27" customHeight="1" spans="1:11">
      <c r="A90" s="16" t="s">
        <v>12</v>
      </c>
      <c r="B90" s="16" t="s">
        <v>13</v>
      </c>
      <c r="C90" s="16" t="s">
        <v>14</v>
      </c>
      <c r="D90" s="16" t="s">
        <v>168</v>
      </c>
      <c r="E90" s="16" t="s">
        <v>169</v>
      </c>
      <c r="F90" s="19">
        <v>36</v>
      </c>
      <c r="G90" s="16">
        <f t="shared" si="2"/>
        <v>43.3</v>
      </c>
      <c r="H90" s="16"/>
      <c r="I90" s="16">
        <f t="shared" si="3"/>
        <v>43.3</v>
      </c>
      <c r="J90" s="16"/>
      <c r="K90" s="16" t="s">
        <v>24</v>
      </c>
    </row>
    <row r="91" ht="27" customHeight="1" spans="1:11">
      <c r="A91" s="16" t="s">
        <v>12</v>
      </c>
      <c r="B91" s="16" t="s">
        <v>13</v>
      </c>
      <c r="C91" s="16" t="s">
        <v>14</v>
      </c>
      <c r="D91" s="16" t="s">
        <v>170</v>
      </c>
      <c r="E91" s="16" t="s">
        <v>171</v>
      </c>
      <c r="F91" s="19">
        <v>53.5</v>
      </c>
      <c r="G91" s="16">
        <f t="shared" si="2"/>
        <v>43.05</v>
      </c>
      <c r="H91" s="16"/>
      <c r="I91" s="16">
        <f t="shared" si="3"/>
        <v>43.05</v>
      </c>
      <c r="J91" s="16"/>
      <c r="K91" s="16" t="s">
        <v>24</v>
      </c>
    </row>
    <row r="92" ht="27" customHeight="1" spans="1:11">
      <c r="A92" s="16" t="s">
        <v>12</v>
      </c>
      <c r="B92" s="16" t="s">
        <v>13</v>
      </c>
      <c r="C92" s="16" t="s">
        <v>14</v>
      </c>
      <c r="D92" s="16" t="s">
        <v>172</v>
      </c>
      <c r="E92" s="16" t="s">
        <v>153</v>
      </c>
      <c r="F92" s="19">
        <v>35</v>
      </c>
      <c r="G92" s="16">
        <f t="shared" si="2"/>
        <v>43</v>
      </c>
      <c r="H92" s="16"/>
      <c r="I92" s="16">
        <f t="shared" si="3"/>
        <v>43</v>
      </c>
      <c r="J92" s="16"/>
      <c r="K92" s="16" t="s">
        <v>24</v>
      </c>
    </row>
    <row r="93" ht="27" customHeight="1" spans="1:11">
      <c r="A93" s="16" t="s">
        <v>12</v>
      </c>
      <c r="B93" s="16" t="s">
        <v>13</v>
      </c>
      <c r="C93" s="16" t="s">
        <v>14</v>
      </c>
      <c r="D93" s="16" t="s">
        <v>173</v>
      </c>
      <c r="E93" s="16" t="s">
        <v>174</v>
      </c>
      <c r="F93" s="19">
        <v>46.5</v>
      </c>
      <c r="G93" s="16">
        <f t="shared" si="2"/>
        <v>42.95</v>
      </c>
      <c r="H93" s="16"/>
      <c r="I93" s="16">
        <f t="shared" si="3"/>
        <v>42.95</v>
      </c>
      <c r="J93" s="16"/>
      <c r="K93" s="16" t="s">
        <v>24</v>
      </c>
    </row>
    <row r="94" ht="27" customHeight="1" spans="1:11">
      <c r="A94" s="16" t="s">
        <v>12</v>
      </c>
      <c r="B94" s="16" t="s">
        <v>13</v>
      </c>
      <c r="C94" s="16" t="s">
        <v>14</v>
      </c>
      <c r="D94" s="16" t="s">
        <v>175</v>
      </c>
      <c r="E94" s="16" t="s">
        <v>128</v>
      </c>
      <c r="F94" s="19">
        <v>33.5</v>
      </c>
      <c r="G94" s="16">
        <f t="shared" si="2"/>
        <v>42.95</v>
      </c>
      <c r="H94" s="16"/>
      <c r="I94" s="16">
        <f t="shared" si="3"/>
        <v>42.95</v>
      </c>
      <c r="J94" s="16"/>
      <c r="K94" s="16" t="s">
        <v>24</v>
      </c>
    </row>
    <row r="95" ht="27" customHeight="1" spans="1:11">
      <c r="A95" s="16" t="s">
        <v>12</v>
      </c>
      <c r="B95" s="16" t="s">
        <v>13</v>
      </c>
      <c r="C95" s="16" t="s">
        <v>14</v>
      </c>
      <c r="D95" s="16" t="s">
        <v>176</v>
      </c>
      <c r="E95" s="16" t="s">
        <v>144</v>
      </c>
      <c r="F95" s="19">
        <v>35.5</v>
      </c>
      <c r="G95" s="16">
        <f t="shared" si="2"/>
        <v>42.85</v>
      </c>
      <c r="H95" s="16"/>
      <c r="I95" s="16">
        <f t="shared" si="3"/>
        <v>42.85</v>
      </c>
      <c r="J95" s="16"/>
      <c r="K95" s="16" t="s">
        <v>24</v>
      </c>
    </row>
    <row r="96" ht="27" customHeight="1" spans="1:11">
      <c r="A96" s="16" t="s">
        <v>12</v>
      </c>
      <c r="B96" s="16" t="s">
        <v>13</v>
      </c>
      <c r="C96" s="16" t="s">
        <v>14</v>
      </c>
      <c r="D96" s="16" t="s">
        <v>177</v>
      </c>
      <c r="E96" s="16" t="s">
        <v>98</v>
      </c>
      <c r="F96" s="19">
        <v>40.5</v>
      </c>
      <c r="G96" s="16">
        <f t="shared" si="2"/>
        <v>42.15</v>
      </c>
      <c r="H96" s="16"/>
      <c r="I96" s="16">
        <f t="shared" si="3"/>
        <v>42.15</v>
      </c>
      <c r="J96" s="16"/>
      <c r="K96" s="16" t="s">
        <v>24</v>
      </c>
    </row>
    <row r="97" ht="27" customHeight="1" spans="1:11">
      <c r="A97" s="16" t="s">
        <v>12</v>
      </c>
      <c r="B97" s="16" t="s">
        <v>13</v>
      </c>
      <c r="C97" s="16" t="s">
        <v>14</v>
      </c>
      <c r="D97" s="16" t="s">
        <v>178</v>
      </c>
      <c r="E97" s="16" t="s">
        <v>151</v>
      </c>
      <c r="F97" s="19">
        <v>43</v>
      </c>
      <c r="G97" s="16">
        <f t="shared" si="2"/>
        <v>41.8</v>
      </c>
      <c r="H97" s="16"/>
      <c r="I97" s="16">
        <f t="shared" si="3"/>
        <v>41.8</v>
      </c>
      <c r="J97" s="16"/>
      <c r="K97" s="16" t="s">
        <v>24</v>
      </c>
    </row>
    <row r="98" ht="27" customHeight="1" spans="1:11">
      <c r="A98" s="16" t="s">
        <v>12</v>
      </c>
      <c r="B98" s="16" t="s">
        <v>13</v>
      </c>
      <c r="C98" s="16" t="s">
        <v>14</v>
      </c>
      <c r="D98" s="16" t="s">
        <v>179</v>
      </c>
      <c r="E98" s="16" t="s">
        <v>180</v>
      </c>
      <c r="F98" s="19">
        <v>36</v>
      </c>
      <c r="G98" s="16">
        <f t="shared" si="2"/>
        <v>41.7</v>
      </c>
      <c r="H98" s="16"/>
      <c r="I98" s="16">
        <f t="shared" si="3"/>
        <v>41.7</v>
      </c>
      <c r="J98" s="16"/>
      <c r="K98" s="16" t="s">
        <v>24</v>
      </c>
    </row>
    <row r="99" ht="27" customHeight="1" spans="1:11">
      <c r="A99" s="16" t="s">
        <v>12</v>
      </c>
      <c r="B99" s="16" t="s">
        <v>13</v>
      </c>
      <c r="C99" s="16" t="s">
        <v>14</v>
      </c>
      <c r="D99" s="16" t="s">
        <v>181</v>
      </c>
      <c r="E99" s="16" t="s">
        <v>182</v>
      </c>
      <c r="F99" s="19">
        <v>41</v>
      </c>
      <c r="G99" s="16">
        <f t="shared" si="2"/>
        <v>41.2</v>
      </c>
      <c r="H99" s="16"/>
      <c r="I99" s="16">
        <f t="shared" si="3"/>
        <v>41.2</v>
      </c>
      <c r="J99" s="16"/>
      <c r="K99" s="16" t="s">
        <v>24</v>
      </c>
    </row>
    <row r="100" ht="27" customHeight="1" spans="1:11">
      <c r="A100" s="16" t="s">
        <v>12</v>
      </c>
      <c r="B100" s="16" t="s">
        <v>13</v>
      </c>
      <c r="C100" s="16" t="s">
        <v>14</v>
      </c>
      <c r="D100" s="16" t="s">
        <v>183</v>
      </c>
      <c r="E100" s="16" t="s">
        <v>109</v>
      </c>
      <c r="F100" s="19">
        <v>39</v>
      </c>
      <c r="G100" s="16">
        <f t="shared" si="2"/>
        <v>41.1</v>
      </c>
      <c r="H100" s="16"/>
      <c r="I100" s="16">
        <f t="shared" si="3"/>
        <v>41.1</v>
      </c>
      <c r="J100" s="16"/>
      <c r="K100" s="16" t="s">
        <v>24</v>
      </c>
    </row>
    <row r="101" ht="27" customHeight="1" spans="1:11">
      <c r="A101" s="16" t="s">
        <v>12</v>
      </c>
      <c r="B101" s="16" t="s">
        <v>13</v>
      </c>
      <c r="C101" s="16" t="s">
        <v>14</v>
      </c>
      <c r="D101" s="16" t="s">
        <v>184</v>
      </c>
      <c r="E101" s="16" t="s">
        <v>185</v>
      </c>
      <c r="F101" s="19">
        <v>32</v>
      </c>
      <c r="G101" s="16">
        <f t="shared" si="2"/>
        <v>41</v>
      </c>
      <c r="H101" s="16"/>
      <c r="I101" s="16">
        <f t="shared" si="3"/>
        <v>41</v>
      </c>
      <c r="J101" s="16"/>
      <c r="K101" s="16" t="s">
        <v>24</v>
      </c>
    </row>
    <row r="102" ht="27" customHeight="1" spans="1:11">
      <c r="A102" s="16" t="s">
        <v>12</v>
      </c>
      <c r="B102" s="16" t="s">
        <v>13</v>
      </c>
      <c r="C102" s="16" t="s">
        <v>14</v>
      </c>
      <c r="D102" s="16" t="s">
        <v>186</v>
      </c>
      <c r="E102" s="16" t="s">
        <v>174</v>
      </c>
      <c r="F102" s="19">
        <v>42.5</v>
      </c>
      <c r="G102" s="16">
        <f t="shared" si="2"/>
        <v>40.95</v>
      </c>
      <c r="H102" s="16"/>
      <c r="I102" s="16">
        <f t="shared" si="3"/>
        <v>40.95</v>
      </c>
      <c r="J102" s="16"/>
      <c r="K102" s="16" t="s">
        <v>24</v>
      </c>
    </row>
    <row r="103" ht="27" customHeight="1" spans="1:11">
      <c r="A103" s="16" t="s">
        <v>12</v>
      </c>
      <c r="B103" s="16" t="s">
        <v>13</v>
      </c>
      <c r="C103" s="16" t="s">
        <v>14</v>
      </c>
      <c r="D103" s="16" t="s">
        <v>187</v>
      </c>
      <c r="E103" s="16" t="s">
        <v>164</v>
      </c>
      <c r="F103" s="19">
        <v>33</v>
      </c>
      <c r="G103" s="16">
        <f t="shared" si="2"/>
        <v>40.8</v>
      </c>
      <c r="H103" s="16"/>
      <c r="I103" s="16">
        <f t="shared" si="3"/>
        <v>40.8</v>
      </c>
      <c r="J103" s="16"/>
      <c r="K103" s="16" t="s">
        <v>24</v>
      </c>
    </row>
    <row r="104" ht="27" customHeight="1" spans="1:11">
      <c r="A104" s="16" t="s">
        <v>12</v>
      </c>
      <c r="B104" s="16" t="s">
        <v>13</v>
      </c>
      <c r="C104" s="16" t="s">
        <v>14</v>
      </c>
      <c r="D104" s="16" t="s">
        <v>188</v>
      </c>
      <c r="E104" s="16" t="s">
        <v>189</v>
      </c>
      <c r="F104" s="19">
        <v>38.5</v>
      </c>
      <c r="G104" s="16">
        <f t="shared" si="2"/>
        <v>40.75</v>
      </c>
      <c r="H104" s="16"/>
      <c r="I104" s="16">
        <f t="shared" si="3"/>
        <v>40.75</v>
      </c>
      <c r="J104" s="16"/>
      <c r="K104" s="16" t="s">
        <v>24</v>
      </c>
    </row>
    <row r="105" ht="27" customHeight="1" spans="1:11">
      <c r="A105" s="16" t="s">
        <v>12</v>
      </c>
      <c r="B105" s="16" t="s">
        <v>13</v>
      </c>
      <c r="C105" s="16" t="s">
        <v>14</v>
      </c>
      <c r="D105" s="16" t="s">
        <v>190</v>
      </c>
      <c r="E105" s="16" t="s">
        <v>125</v>
      </c>
      <c r="F105" s="19">
        <v>38.5</v>
      </c>
      <c r="G105" s="16">
        <f t="shared" si="2"/>
        <v>40.45</v>
      </c>
      <c r="H105" s="16"/>
      <c r="I105" s="16">
        <f t="shared" si="3"/>
        <v>40.45</v>
      </c>
      <c r="J105" s="16"/>
      <c r="K105" s="16" t="s">
        <v>24</v>
      </c>
    </row>
    <row r="106" ht="27" customHeight="1" spans="1:11">
      <c r="A106" s="16" t="s">
        <v>12</v>
      </c>
      <c r="B106" s="16" t="s">
        <v>13</v>
      </c>
      <c r="C106" s="16" t="s">
        <v>14</v>
      </c>
      <c r="D106" s="16" t="s">
        <v>191</v>
      </c>
      <c r="E106" s="16" t="s">
        <v>192</v>
      </c>
      <c r="F106" s="19">
        <v>39</v>
      </c>
      <c r="G106" s="16">
        <f t="shared" si="2"/>
        <v>40.4</v>
      </c>
      <c r="H106" s="16"/>
      <c r="I106" s="16">
        <f t="shared" si="3"/>
        <v>40.4</v>
      </c>
      <c r="J106" s="16"/>
      <c r="K106" s="16" t="s">
        <v>24</v>
      </c>
    </row>
    <row r="107" ht="27" customHeight="1" spans="1:11">
      <c r="A107" s="16" t="s">
        <v>12</v>
      </c>
      <c r="B107" s="16" t="s">
        <v>13</v>
      </c>
      <c r="C107" s="16" t="s">
        <v>14</v>
      </c>
      <c r="D107" s="16" t="s">
        <v>193</v>
      </c>
      <c r="E107" s="16" t="s">
        <v>194</v>
      </c>
      <c r="F107" s="19">
        <v>32</v>
      </c>
      <c r="G107" s="16">
        <f t="shared" si="2"/>
        <v>40.2</v>
      </c>
      <c r="H107" s="16"/>
      <c r="I107" s="16">
        <f t="shared" si="3"/>
        <v>40.2</v>
      </c>
      <c r="J107" s="16"/>
      <c r="K107" s="16" t="s">
        <v>24</v>
      </c>
    </row>
    <row r="108" ht="27" customHeight="1" spans="1:11">
      <c r="A108" s="16" t="s">
        <v>12</v>
      </c>
      <c r="B108" s="16" t="s">
        <v>13</v>
      </c>
      <c r="C108" s="16" t="s">
        <v>14</v>
      </c>
      <c r="D108" s="16" t="s">
        <v>195</v>
      </c>
      <c r="E108" s="16" t="s">
        <v>196</v>
      </c>
      <c r="F108" s="19">
        <v>42.5</v>
      </c>
      <c r="G108" s="16">
        <f t="shared" si="2"/>
        <v>39.65</v>
      </c>
      <c r="H108" s="16"/>
      <c r="I108" s="16">
        <f t="shared" si="3"/>
        <v>39.65</v>
      </c>
      <c r="J108" s="16"/>
      <c r="K108" s="16" t="s">
        <v>24</v>
      </c>
    </row>
    <row r="109" ht="27" customHeight="1" spans="1:11">
      <c r="A109" s="16" t="s">
        <v>12</v>
      </c>
      <c r="B109" s="16" t="s">
        <v>13</v>
      </c>
      <c r="C109" s="16" t="s">
        <v>14</v>
      </c>
      <c r="D109" s="16" t="s">
        <v>197</v>
      </c>
      <c r="E109" s="16" t="s">
        <v>69</v>
      </c>
      <c r="F109" s="19">
        <v>31</v>
      </c>
      <c r="G109" s="16">
        <f t="shared" si="2"/>
        <v>39</v>
      </c>
      <c r="H109" s="16"/>
      <c r="I109" s="16">
        <f t="shared" si="3"/>
        <v>39</v>
      </c>
      <c r="J109" s="16"/>
      <c r="K109" s="16" t="s">
        <v>24</v>
      </c>
    </row>
    <row r="110" ht="27" customHeight="1" spans="1:11">
      <c r="A110" s="16" t="s">
        <v>12</v>
      </c>
      <c r="B110" s="16" t="s">
        <v>13</v>
      </c>
      <c r="C110" s="16" t="s">
        <v>14</v>
      </c>
      <c r="D110" s="16" t="s">
        <v>198</v>
      </c>
      <c r="E110" s="16" t="s">
        <v>199</v>
      </c>
      <c r="F110" s="19">
        <v>43.5</v>
      </c>
      <c r="G110" s="16">
        <f t="shared" si="2"/>
        <v>38.95</v>
      </c>
      <c r="H110" s="16"/>
      <c r="I110" s="16">
        <f t="shared" si="3"/>
        <v>38.95</v>
      </c>
      <c r="J110" s="16"/>
      <c r="K110" s="16" t="s">
        <v>24</v>
      </c>
    </row>
    <row r="111" ht="27" customHeight="1" spans="1:11">
      <c r="A111" s="16" t="s">
        <v>12</v>
      </c>
      <c r="B111" s="16" t="s">
        <v>13</v>
      </c>
      <c r="C111" s="16" t="s">
        <v>14</v>
      </c>
      <c r="D111" s="16" t="s">
        <v>200</v>
      </c>
      <c r="E111" s="16" t="s">
        <v>201</v>
      </c>
      <c r="F111" s="19">
        <v>30.5</v>
      </c>
      <c r="G111" s="16">
        <f t="shared" si="2"/>
        <v>38.45</v>
      </c>
      <c r="H111" s="16"/>
      <c r="I111" s="16">
        <f t="shared" si="3"/>
        <v>38.45</v>
      </c>
      <c r="J111" s="16"/>
      <c r="K111" s="16" t="s">
        <v>24</v>
      </c>
    </row>
    <row r="112" ht="27" customHeight="1" spans="1:11">
      <c r="A112" s="16" t="s">
        <v>12</v>
      </c>
      <c r="B112" s="16" t="s">
        <v>13</v>
      </c>
      <c r="C112" s="16" t="s">
        <v>14</v>
      </c>
      <c r="D112" s="16" t="s">
        <v>202</v>
      </c>
      <c r="E112" s="16" t="s">
        <v>162</v>
      </c>
      <c r="F112" s="19">
        <v>29.5</v>
      </c>
      <c r="G112" s="16">
        <f t="shared" si="2"/>
        <v>37.45</v>
      </c>
      <c r="H112" s="16"/>
      <c r="I112" s="16">
        <f t="shared" si="3"/>
        <v>37.45</v>
      </c>
      <c r="J112" s="16"/>
      <c r="K112" s="16" t="s">
        <v>24</v>
      </c>
    </row>
    <row r="113" ht="27" customHeight="1" spans="1:11">
      <c r="A113" s="16" t="s">
        <v>12</v>
      </c>
      <c r="B113" s="16" t="s">
        <v>13</v>
      </c>
      <c r="C113" s="16" t="s">
        <v>14</v>
      </c>
      <c r="D113" s="16" t="s">
        <v>203</v>
      </c>
      <c r="E113" s="16" t="s">
        <v>69</v>
      </c>
      <c r="F113" s="19">
        <v>27.5</v>
      </c>
      <c r="G113" s="16">
        <f t="shared" si="2"/>
        <v>37.25</v>
      </c>
      <c r="H113" s="16"/>
      <c r="I113" s="16">
        <f t="shared" si="3"/>
        <v>37.25</v>
      </c>
      <c r="J113" s="16"/>
      <c r="K113" s="16" t="s">
        <v>24</v>
      </c>
    </row>
    <row r="114" ht="27" customHeight="1" spans="1:11">
      <c r="A114" s="16" t="s">
        <v>12</v>
      </c>
      <c r="B114" s="16" t="s">
        <v>13</v>
      </c>
      <c r="C114" s="16" t="s">
        <v>14</v>
      </c>
      <c r="D114" s="16" t="s">
        <v>204</v>
      </c>
      <c r="E114" s="16" t="s">
        <v>205</v>
      </c>
      <c r="F114" s="19">
        <v>35.5</v>
      </c>
      <c r="G114" s="16">
        <f t="shared" si="2"/>
        <v>36.95</v>
      </c>
      <c r="H114" s="16"/>
      <c r="I114" s="16">
        <f t="shared" si="3"/>
        <v>36.95</v>
      </c>
      <c r="J114" s="16"/>
      <c r="K114" s="16" t="s">
        <v>24</v>
      </c>
    </row>
    <row r="115" ht="27" customHeight="1" spans="1:11">
      <c r="A115" s="16" t="s">
        <v>12</v>
      </c>
      <c r="B115" s="16" t="s">
        <v>13</v>
      </c>
      <c r="C115" s="16" t="s">
        <v>14</v>
      </c>
      <c r="D115" s="16" t="s">
        <v>206</v>
      </c>
      <c r="E115" s="16" t="s">
        <v>207</v>
      </c>
      <c r="F115" s="19">
        <v>25</v>
      </c>
      <c r="G115" s="16">
        <f t="shared" si="2"/>
        <v>35.9</v>
      </c>
      <c r="H115" s="16"/>
      <c r="I115" s="16">
        <f t="shared" si="3"/>
        <v>35.9</v>
      </c>
      <c r="J115" s="16"/>
      <c r="K115" s="16" t="s">
        <v>24</v>
      </c>
    </row>
    <row r="116" ht="27" customHeight="1" spans="1:11">
      <c r="A116" s="16" t="s">
        <v>12</v>
      </c>
      <c r="B116" s="16" t="s">
        <v>13</v>
      </c>
      <c r="C116" s="16" t="s">
        <v>14</v>
      </c>
      <c r="D116" s="16" t="s">
        <v>208</v>
      </c>
      <c r="E116" s="16" t="s">
        <v>209</v>
      </c>
      <c r="F116" s="19">
        <v>24</v>
      </c>
      <c r="G116" s="16">
        <f t="shared" si="2"/>
        <v>35.1</v>
      </c>
      <c r="H116" s="16"/>
      <c r="I116" s="16">
        <f t="shared" si="3"/>
        <v>35.1</v>
      </c>
      <c r="J116" s="16"/>
      <c r="K116" s="16" t="s">
        <v>24</v>
      </c>
    </row>
    <row r="117" ht="27" customHeight="1" spans="1:11">
      <c r="A117" s="16" t="s">
        <v>12</v>
      </c>
      <c r="B117" s="16" t="s">
        <v>13</v>
      </c>
      <c r="C117" s="16" t="s">
        <v>14</v>
      </c>
      <c r="D117" s="16" t="s">
        <v>210</v>
      </c>
      <c r="E117" s="16" t="s">
        <v>121</v>
      </c>
      <c r="F117" s="19">
        <v>24.5</v>
      </c>
      <c r="G117" s="16">
        <f t="shared" si="2"/>
        <v>34.75</v>
      </c>
      <c r="H117" s="16"/>
      <c r="I117" s="16">
        <f t="shared" si="3"/>
        <v>34.75</v>
      </c>
      <c r="J117" s="16"/>
      <c r="K117" s="16" t="s">
        <v>24</v>
      </c>
    </row>
    <row r="118" ht="27" customHeight="1" spans="1:11">
      <c r="A118" s="16" t="s">
        <v>12</v>
      </c>
      <c r="B118" s="16" t="s">
        <v>13</v>
      </c>
      <c r="C118" s="16" t="s">
        <v>14</v>
      </c>
      <c r="D118" s="16" t="s">
        <v>211</v>
      </c>
      <c r="E118" s="16" t="s">
        <v>174</v>
      </c>
      <c r="F118" s="19">
        <v>28</v>
      </c>
      <c r="G118" s="16">
        <f t="shared" si="2"/>
        <v>33.7</v>
      </c>
      <c r="H118" s="16"/>
      <c r="I118" s="16">
        <f t="shared" si="3"/>
        <v>33.7</v>
      </c>
      <c r="J118" s="16"/>
      <c r="K118" s="16" t="s">
        <v>24</v>
      </c>
    </row>
    <row r="119" ht="27" customHeight="1" spans="1:11">
      <c r="A119" s="16" t="s">
        <v>12</v>
      </c>
      <c r="B119" s="16" t="s">
        <v>13</v>
      </c>
      <c r="C119" s="16" t="s">
        <v>14</v>
      </c>
      <c r="D119" s="16" t="s">
        <v>212</v>
      </c>
      <c r="E119" s="16" t="s">
        <v>213</v>
      </c>
      <c r="F119" s="19">
        <v>25</v>
      </c>
      <c r="G119" s="16">
        <f t="shared" si="2"/>
        <v>30.1</v>
      </c>
      <c r="H119" s="16"/>
      <c r="I119" s="16">
        <f t="shared" si="3"/>
        <v>30.1</v>
      </c>
      <c r="J119" s="16"/>
      <c r="K119" s="16" t="s">
        <v>24</v>
      </c>
    </row>
    <row r="120" ht="27" customHeight="1" spans="1:11">
      <c r="A120" s="16" t="s">
        <v>12</v>
      </c>
      <c r="B120" s="16" t="s">
        <v>13</v>
      </c>
      <c r="C120" s="16" t="s">
        <v>14</v>
      </c>
      <c r="D120" s="16" t="s">
        <v>214</v>
      </c>
      <c r="E120" s="16" t="s">
        <v>215</v>
      </c>
      <c r="F120" s="19">
        <v>23</v>
      </c>
      <c r="G120" s="16">
        <f t="shared" si="2"/>
        <v>30</v>
      </c>
      <c r="H120" s="16"/>
      <c r="I120" s="16">
        <f t="shared" si="3"/>
        <v>30</v>
      </c>
      <c r="J120" s="16"/>
      <c r="K120" s="16" t="s">
        <v>24</v>
      </c>
    </row>
    <row r="121" ht="27" customHeight="1" spans="1:11">
      <c r="A121" s="16" t="s">
        <v>12</v>
      </c>
      <c r="B121" s="16" t="s">
        <v>13</v>
      </c>
      <c r="C121" s="16" t="s">
        <v>14</v>
      </c>
      <c r="D121" s="16" t="s">
        <v>216</v>
      </c>
      <c r="E121" s="16" t="s">
        <v>41</v>
      </c>
      <c r="F121" s="19">
        <v>5</v>
      </c>
      <c r="G121" s="16">
        <f t="shared" si="2"/>
        <v>30</v>
      </c>
      <c r="H121" s="16"/>
      <c r="I121" s="16">
        <f t="shared" si="3"/>
        <v>30</v>
      </c>
      <c r="J121" s="16"/>
      <c r="K121" s="16" t="s">
        <v>24</v>
      </c>
    </row>
    <row r="122" ht="27" customHeight="1" spans="1:11">
      <c r="A122" s="16" t="s">
        <v>12</v>
      </c>
      <c r="B122" s="16" t="s">
        <v>13</v>
      </c>
      <c r="C122" s="16" t="s">
        <v>14</v>
      </c>
      <c r="D122" s="16" t="s">
        <v>217</v>
      </c>
      <c r="E122" s="16" t="s">
        <v>218</v>
      </c>
      <c r="F122" s="19">
        <v>19</v>
      </c>
      <c r="G122" s="16">
        <f t="shared" si="2"/>
        <v>27.7</v>
      </c>
      <c r="H122" s="16"/>
      <c r="I122" s="16">
        <f t="shared" si="3"/>
        <v>27.7</v>
      </c>
      <c r="J122" s="16"/>
      <c r="K122" s="16" t="s">
        <v>24</v>
      </c>
    </row>
    <row r="123" ht="27" customHeight="1" spans="1:11">
      <c r="A123" s="16" t="s">
        <v>12</v>
      </c>
      <c r="B123" s="16" t="s">
        <v>13</v>
      </c>
      <c r="C123" s="16" t="s">
        <v>14</v>
      </c>
      <c r="D123" s="16" t="s">
        <v>219</v>
      </c>
      <c r="E123" s="16" t="s">
        <v>220</v>
      </c>
      <c r="F123" s="19">
        <v>3.5</v>
      </c>
      <c r="G123" s="16">
        <f t="shared" si="2"/>
        <v>16.65</v>
      </c>
      <c r="H123" s="16"/>
      <c r="I123" s="16">
        <f t="shared" si="3"/>
        <v>16.65</v>
      </c>
      <c r="J123" s="16"/>
      <c r="K123" s="16" t="s">
        <v>24</v>
      </c>
    </row>
    <row r="124" ht="27" customHeight="1" spans="1:11">
      <c r="A124" s="16" t="s">
        <v>12</v>
      </c>
      <c r="B124" s="16" t="s">
        <v>13</v>
      </c>
      <c r="C124" s="16" t="s">
        <v>14</v>
      </c>
      <c r="D124" s="16" t="s">
        <v>221</v>
      </c>
      <c r="E124" s="16" t="s">
        <v>222</v>
      </c>
      <c r="F124" s="20">
        <v>-1</v>
      </c>
      <c r="G124" s="16">
        <f t="shared" si="2"/>
        <v>-1</v>
      </c>
      <c r="H124" s="16"/>
      <c r="I124" s="16">
        <f t="shared" si="3"/>
        <v>-1</v>
      </c>
      <c r="J124" s="16"/>
      <c r="K124" s="16" t="s">
        <v>24</v>
      </c>
    </row>
    <row r="125" ht="27" customHeight="1" spans="1:11">
      <c r="A125" s="16" t="s">
        <v>12</v>
      </c>
      <c r="B125" s="16" t="s">
        <v>13</v>
      </c>
      <c r="C125" s="16" t="s">
        <v>14</v>
      </c>
      <c r="D125" s="16" t="s">
        <v>223</v>
      </c>
      <c r="E125" s="16" t="s">
        <v>222</v>
      </c>
      <c r="F125" s="20">
        <v>-1</v>
      </c>
      <c r="G125" s="16">
        <f t="shared" si="2"/>
        <v>-1</v>
      </c>
      <c r="H125" s="16"/>
      <c r="I125" s="16">
        <f t="shared" si="3"/>
        <v>-1</v>
      </c>
      <c r="J125" s="16"/>
      <c r="K125" s="16" t="s">
        <v>24</v>
      </c>
    </row>
    <row r="126" ht="27" customHeight="1" spans="1:11">
      <c r="A126" s="16" t="s">
        <v>12</v>
      </c>
      <c r="B126" s="16" t="s">
        <v>13</v>
      </c>
      <c r="C126" s="16" t="s">
        <v>14</v>
      </c>
      <c r="D126" s="16" t="s">
        <v>224</v>
      </c>
      <c r="E126" s="16" t="s">
        <v>222</v>
      </c>
      <c r="F126" s="20">
        <v>-1</v>
      </c>
      <c r="G126" s="16">
        <f t="shared" si="2"/>
        <v>-1</v>
      </c>
      <c r="H126" s="16"/>
      <c r="I126" s="16">
        <f t="shared" si="3"/>
        <v>-1</v>
      </c>
      <c r="J126" s="16"/>
      <c r="K126" s="16" t="s">
        <v>24</v>
      </c>
    </row>
    <row r="127" ht="27" customHeight="1" spans="1:11">
      <c r="A127" s="16" t="s">
        <v>12</v>
      </c>
      <c r="B127" s="16" t="s">
        <v>13</v>
      </c>
      <c r="C127" s="16" t="s">
        <v>14</v>
      </c>
      <c r="D127" s="16" t="s">
        <v>225</v>
      </c>
      <c r="E127" s="16" t="s">
        <v>222</v>
      </c>
      <c r="F127" s="20">
        <v>-1</v>
      </c>
      <c r="G127" s="16">
        <f t="shared" si="2"/>
        <v>-1</v>
      </c>
      <c r="H127" s="16"/>
      <c r="I127" s="16">
        <f t="shared" si="3"/>
        <v>-1</v>
      </c>
      <c r="J127" s="16"/>
      <c r="K127" s="16" t="s">
        <v>24</v>
      </c>
    </row>
    <row r="128" ht="27" customHeight="1" spans="1:11">
      <c r="A128" s="16" t="s">
        <v>12</v>
      </c>
      <c r="B128" s="16" t="s">
        <v>13</v>
      </c>
      <c r="C128" s="16" t="s">
        <v>14</v>
      </c>
      <c r="D128" s="16" t="s">
        <v>226</v>
      </c>
      <c r="E128" s="16" t="s">
        <v>222</v>
      </c>
      <c r="F128" s="20">
        <v>-1</v>
      </c>
      <c r="G128" s="16">
        <f t="shared" si="2"/>
        <v>-1</v>
      </c>
      <c r="H128" s="16"/>
      <c r="I128" s="16">
        <f t="shared" si="3"/>
        <v>-1</v>
      </c>
      <c r="J128" s="16"/>
      <c r="K128" s="16" t="s">
        <v>24</v>
      </c>
    </row>
    <row r="129" ht="27" customHeight="1" spans="1:11">
      <c r="A129" s="16" t="s">
        <v>12</v>
      </c>
      <c r="B129" s="16" t="s">
        <v>13</v>
      </c>
      <c r="C129" s="16" t="s">
        <v>14</v>
      </c>
      <c r="D129" s="16" t="s">
        <v>227</v>
      </c>
      <c r="E129" s="16" t="s">
        <v>222</v>
      </c>
      <c r="F129" s="20">
        <v>-1</v>
      </c>
      <c r="G129" s="16">
        <f t="shared" si="2"/>
        <v>-1</v>
      </c>
      <c r="H129" s="16"/>
      <c r="I129" s="16">
        <f t="shared" si="3"/>
        <v>-1</v>
      </c>
      <c r="J129" s="16"/>
      <c r="K129" s="16" t="s">
        <v>24</v>
      </c>
    </row>
    <row r="130" ht="27" customHeight="1" spans="1:11">
      <c r="A130" s="16" t="s">
        <v>12</v>
      </c>
      <c r="B130" s="16" t="s">
        <v>13</v>
      </c>
      <c r="C130" s="16" t="s">
        <v>14</v>
      </c>
      <c r="D130" s="16" t="s">
        <v>228</v>
      </c>
      <c r="E130" s="16" t="s">
        <v>222</v>
      </c>
      <c r="F130" s="20">
        <v>-1</v>
      </c>
      <c r="G130" s="16">
        <f t="shared" si="2"/>
        <v>-1</v>
      </c>
      <c r="H130" s="16"/>
      <c r="I130" s="16">
        <f t="shared" si="3"/>
        <v>-1</v>
      </c>
      <c r="J130" s="16"/>
      <c r="K130" s="16" t="s">
        <v>24</v>
      </c>
    </row>
    <row r="131" ht="27" customHeight="1" spans="1:11">
      <c r="A131" s="16" t="s">
        <v>12</v>
      </c>
      <c r="B131" s="16" t="s">
        <v>13</v>
      </c>
      <c r="C131" s="16" t="s">
        <v>14</v>
      </c>
      <c r="D131" s="16" t="s">
        <v>229</v>
      </c>
      <c r="E131" s="16" t="s">
        <v>222</v>
      </c>
      <c r="F131" s="20">
        <v>-1</v>
      </c>
      <c r="G131" s="16">
        <f t="shared" ref="G131:G149" si="4">(E131+F131)*0.5</f>
        <v>-1</v>
      </c>
      <c r="H131" s="16"/>
      <c r="I131" s="16">
        <f t="shared" ref="I131:I149" si="5">G131+H131</f>
        <v>-1</v>
      </c>
      <c r="J131" s="16"/>
      <c r="K131" s="16" t="s">
        <v>24</v>
      </c>
    </row>
    <row r="132" ht="27" customHeight="1" spans="1:11">
      <c r="A132" s="16" t="s">
        <v>12</v>
      </c>
      <c r="B132" s="16" t="s">
        <v>13</v>
      </c>
      <c r="C132" s="16" t="s">
        <v>14</v>
      </c>
      <c r="D132" s="16" t="s">
        <v>230</v>
      </c>
      <c r="E132" s="16" t="s">
        <v>222</v>
      </c>
      <c r="F132" s="20">
        <v>-1</v>
      </c>
      <c r="G132" s="16">
        <f t="shared" si="4"/>
        <v>-1</v>
      </c>
      <c r="H132" s="16"/>
      <c r="I132" s="16">
        <f t="shared" si="5"/>
        <v>-1</v>
      </c>
      <c r="J132" s="16"/>
      <c r="K132" s="16" t="s">
        <v>24</v>
      </c>
    </row>
    <row r="133" ht="27" customHeight="1" spans="1:11">
      <c r="A133" s="16" t="s">
        <v>12</v>
      </c>
      <c r="B133" s="16" t="s">
        <v>13</v>
      </c>
      <c r="C133" s="16" t="s">
        <v>14</v>
      </c>
      <c r="D133" s="16" t="s">
        <v>231</v>
      </c>
      <c r="E133" s="16" t="s">
        <v>222</v>
      </c>
      <c r="F133" s="20">
        <v>-1</v>
      </c>
      <c r="G133" s="16">
        <f t="shared" si="4"/>
        <v>-1</v>
      </c>
      <c r="H133" s="16"/>
      <c r="I133" s="16">
        <f t="shared" si="5"/>
        <v>-1</v>
      </c>
      <c r="J133" s="16"/>
      <c r="K133" s="16" t="s">
        <v>24</v>
      </c>
    </row>
    <row r="134" ht="27" customHeight="1" spans="1:11">
      <c r="A134" s="16" t="s">
        <v>12</v>
      </c>
      <c r="B134" s="16" t="s">
        <v>13</v>
      </c>
      <c r="C134" s="16" t="s">
        <v>14</v>
      </c>
      <c r="D134" s="16" t="s">
        <v>232</v>
      </c>
      <c r="E134" s="16" t="s">
        <v>222</v>
      </c>
      <c r="F134" s="20">
        <v>-1</v>
      </c>
      <c r="G134" s="16">
        <f t="shared" si="4"/>
        <v>-1</v>
      </c>
      <c r="H134" s="16"/>
      <c r="I134" s="16">
        <f t="shared" si="5"/>
        <v>-1</v>
      </c>
      <c r="J134" s="16"/>
      <c r="K134" s="16" t="s">
        <v>24</v>
      </c>
    </row>
    <row r="135" ht="27" customHeight="1" spans="1:11">
      <c r="A135" s="16" t="s">
        <v>12</v>
      </c>
      <c r="B135" s="16" t="s">
        <v>13</v>
      </c>
      <c r="C135" s="16" t="s">
        <v>14</v>
      </c>
      <c r="D135" s="16" t="s">
        <v>233</v>
      </c>
      <c r="E135" s="16" t="s">
        <v>222</v>
      </c>
      <c r="F135" s="20">
        <v>-1</v>
      </c>
      <c r="G135" s="16">
        <f t="shared" si="4"/>
        <v>-1</v>
      </c>
      <c r="H135" s="16"/>
      <c r="I135" s="16">
        <f t="shared" si="5"/>
        <v>-1</v>
      </c>
      <c r="J135" s="16"/>
      <c r="K135" s="16" t="s">
        <v>24</v>
      </c>
    </row>
    <row r="136" ht="27" customHeight="1" spans="1:11">
      <c r="A136" s="16" t="s">
        <v>12</v>
      </c>
      <c r="B136" s="16" t="s">
        <v>13</v>
      </c>
      <c r="C136" s="16" t="s">
        <v>14</v>
      </c>
      <c r="D136" s="16" t="s">
        <v>234</v>
      </c>
      <c r="E136" s="16" t="s">
        <v>222</v>
      </c>
      <c r="F136" s="20">
        <v>-1</v>
      </c>
      <c r="G136" s="16">
        <f t="shared" si="4"/>
        <v>-1</v>
      </c>
      <c r="H136" s="16"/>
      <c r="I136" s="16">
        <f t="shared" si="5"/>
        <v>-1</v>
      </c>
      <c r="J136" s="16"/>
      <c r="K136" s="16" t="s">
        <v>24</v>
      </c>
    </row>
    <row r="137" ht="27" customHeight="1" spans="1:11">
      <c r="A137" s="16" t="s">
        <v>12</v>
      </c>
      <c r="B137" s="16" t="s">
        <v>13</v>
      </c>
      <c r="C137" s="16" t="s">
        <v>14</v>
      </c>
      <c r="D137" s="16" t="s">
        <v>235</v>
      </c>
      <c r="E137" s="16" t="s">
        <v>222</v>
      </c>
      <c r="F137" s="20">
        <v>-1</v>
      </c>
      <c r="G137" s="16">
        <f t="shared" si="4"/>
        <v>-1</v>
      </c>
      <c r="H137" s="16"/>
      <c r="I137" s="16">
        <f t="shared" si="5"/>
        <v>-1</v>
      </c>
      <c r="J137" s="16"/>
      <c r="K137" s="16" t="s">
        <v>24</v>
      </c>
    </row>
    <row r="138" ht="27" customHeight="1" spans="1:11">
      <c r="A138" s="16" t="s">
        <v>12</v>
      </c>
      <c r="B138" s="16" t="s">
        <v>13</v>
      </c>
      <c r="C138" s="16" t="s">
        <v>14</v>
      </c>
      <c r="D138" s="16" t="s">
        <v>236</v>
      </c>
      <c r="E138" s="16" t="s">
        <v>222</v>
      </c>
      <c r="F138" s="20">
        <v>-1</v>
      </c>
      <c r="G138" s="16">
        <f t="shared" si="4"/>
        <v>-1</v>
      </c>
      <c r="H138" s="16"/>
      <c r="I138" s="16">
        <f t="shared" si="5"/>
        <v>-1</v>
      </c>
      <c r="J138" s="16"/>
      <c r="K138" s="16" t="s">
        <v>24</v>
      </c>
    </row>
    <row r="139" ht="27" customHeight="1" spans="1:11">
      <c r="A139" s="16" t="s">
        <v>12</v>
      </c>
      <c r="B139" s="16" t="s">
        <v>13</v>
      </c>
      <c r="C139" s="16" t="s">
        <v>14</v>
      </c>
      <c r="D139" s="16" t="s">
        <v>237</v>
      </c>
      <c r="E139" s="16" t="s">
        <v>222</v>
      </c>
      <c r="F139" s="20">
        <v>-1</v>
      </c>
      <c r="G139" s="16">
        <f t="shared" si="4"/>
        <v>-1</v>
      </c>
      <c r="H139" s="16"/>
      <c r="I139" s="16">
        <f t="shared" si="5"/>
        <v>-1</v>
      </c>
      <c r="J139" s="16"/>
      <c r="K139" s="16" t="s">
        <v>24</v>
      </c>
    </row>
    <row r="140" ht="27" customHeight="1" spans="1:11">
      <c r="A140" s="16" t="s">
        <v>12</v>
      </c>
      <c r="B140" s="16" t="s">
        <v>13</v>
      </c>
      <c r="C140" s="16" t="s">
        <v>14</v>
      </c>
      <c r="D140" s="16" t="s">
        <v>238</v>
      </c>
      <c r="E140" s="16" t="s">
        <v>222</v>
      </c>
      <c r="F140" s="20">
        <v>-1</v>
      </c>
      <c r="G140" s="16">
        <f t="shared" si="4"/>
        <v>-1</v>
      </c>
      <c r="H140" s="16"/>
      <c r="I140" s="16">
        <f t="shared" si="5"/>
        <v>-1</v>
      </c>
      <c r="J140" s="16"/>
      <c r="K140" s="16" t="s">
        <v>24</v>
      </c>
    </row>
    <row r="141" ht="27" customHeight="1" spans="1:11">
      <c r="A141" s="16" t="s">
        <v>12</v>
      </c>
      <c r="B141" s="16" t="s">
        <v>13</v>
      </c>
      <c r="C141" s="16" t="s">
        <v>14</v>
      </c>
      <c r="D141" s="16" t="s">
        <v>239</v>
      </c>
      <c r="E141" s="16" t="s">
        <v>222</v>
      </c>
      <c r="F141" s="20">
        <v>-1</v>
      </c>
      <c r="G141" s="16">
        <f t="shared" si="4"/>
        <v>-1</v>
      </c>
      <c r="H141" s="16"/>
      <c r="I141" s="16">
        <f t="shared" si="5"/>
        <v>-1</v>
      </c>
      <c r="J141" s="16"/>
      <c r="K141" s="16" t="s">
        <v>24</v>
      </c>
    </row>
    <row r="142" ht="27" customHeight="1" spans="1:11">
      <c r="A142" s="16" t="s">
        <v>12</v>
      </c>
      <c r="B142" s="16" t="s">
        <v>13</v>
      </c>
      <c r="C142" s="16" t="s">
        <v>14</v>
      </c>
      <c r="D142" s="16" t="s">
        <v>240</v>
      </c>
      <c r="E142" s="16" t="s">
        <v>222</v>
      </c>
      <c r="F142" s="20">
        <v>-1</v>
      </c>
      <c r="G142" s="16">
        <f t="shared" si="4"/>
        <v>-1</v>
      </c>
      <c r="H142" s="16"/>
      <c r="I142" s="16">
        <f t="shared" si="5"/>
        <v>-1</v>
      </c>
      <c r="J142" s="16"/>
      <c r="K142" s="16" t="s">
        <v>24</v>
      </c>
    </row>
    <row r="143" ht="27" customHeight="1" spans="1:11">
      <c r="A143" s="16" t="s">
        <v>12</v>
      </c>
      <c r="B143" s="16" t="s">
        <v>13</v>
      </c>
      <c r="C143" s="16" t="s">
        <v>14</v>
      </c>
      <c r="D143" s="16" t="s">
        <v>241</v>
      </c>
      <c r="E143" s="16" t="s">
        <v>222</v>
      </c>
      <c r="F143" s="20">
        <v>-1</v>
      </c>
      <c r="G143" s="16">
        <f t="shared" si="4"/>
        <v>-1</v>
      </c>
      <c r="H143" s="16"/>
      <c r="I143" s="16">
        <f t="shared" si="5"/>
        <v>-1</v>
      </c>
      <c r="J143" s="16"/>
      <c r="K143" s="16" t="s">
        <v>24</v>
      </c>
    </row>
    <row r="144" ht="27" customHeight="1" spans="1:11">
      <c r="A144" s="16" t="s">
        <v>12</v>
      </c>
      <c r="B144" s="16" t="s">
        <v>13</v>
      </c>
      <c r="C144" s="16" t="s">
        <v>14</v>
      </c>
      <c r="D144" s="16" t="s">
        <v>242</v>
      </c>
      <c r="E144" s="16" t="s">
        <v>222</v>
      </c>
      <c r="F144" s="20">
        <v>-1</v>
      </c>
      <c r="G144" s="16">
        <f t="shared" si="4"/>
        <v>-1</v>
      </c>
      <c r="H144" s="16"/>
      <c r="I144" s="16">
        <f t="shared" si="5"/>
        <v>-1</v>
      </c>
      <c r="J144" s="16"/>
      <c r="K144" s="16" t="s">
        <v>24</v>
      </c>
    </row>
    <row r="145" ht="27" customHeight="1" spans="1:11">
      <c r="A145" s="16" t="s">
        <v>12</v>
      </c>
      <c r="B145" s="16" t="s">
        <v>13</v>
      </c>
      <c r="C145" s="16" t="s">
        <v>14</v>
      </c>
      <c r="D145" s="16" t="s">
        <v>243</v>
      </c>
      <c r="E145" s="16" t="s">
        <v>222</v>
      </c>
      <c r="F145" s="20">
        <v>-1</v>
      </c>
      <c r="G145" s="16">
        <f t="shared" si="4"/>
        <v>-1</v>
      </c>
      <c r="H145" s="16"/>
      <c r="I145" s="16">
        <f t="shared" si="5"/>
        <v>-1</v>
      </c>
      <c r="J145" s="16"/>
      <c r="K145" s="16" t="s">
        <v>24</v>
      </c>
    </row>
    <row r="146" ht="27" customHeight="1" spans="1:11">
      <c r="A146" s="16" t="s">
        <v>12</v>
      </c>
      <c r="B146" s="16" t="s">
        <v>13</v>
      </c>
      <c r="C146" s="16" t="s">
        <v>14</v>
      </c>
      <c r="D146" s="16" t="s">
        <v>244</v>
      </c>
      <c r="E146" s="16" t="s">
        <v>222</v>
      </c>
      <c r="F146" s="20">
        <v>-1</v>
      </c>
      <c r="G146" s="16">
        <f t="shared" si="4"/>
        <v>-1</v>
      </c>
      <c r="H146" s="16"/>
      <c r="I146" s="16">
        <f t="shared" si="5"/>
        <v>-1</v>
      </c>
      <c r="J146" s="16"/>
      <c r="K146" s="16" t="s">
        <v>24</v>
      </c>
    </row>
    <row r="147" ht="27" customHeight="1" spans="1:11">
      <c r="A147" s="16" t="s">
        <v>12</v>
      </c>
      <c r="B147" s="16" t="s">
        <v>13</v>
      </c>
      <c r="C147" s="16" t="s">
        <v>14</v>
      </c>
      <c r="D147" s="16" t="s">
        <v>245</v>
      </c>
      <c r="E147" s="16" t="s">
        <v>222</v>
      </c>
      <c r="F147" s="20">
        <v>-1</v>
      </c>
      <c r="G147" s="16">
        <f t="shared" si="4"/>
        <v>-1</v>
      </c>
      <c r="H147" s="16"/>
      <c r="I147" s="16">
        <f t="shared" si="5"/>
        <v>-1</v>
      </c>
      <c r="J147" s="16"/>
      <c r="K147" s="16" t="s">
        <v>24</v>
      </c>
    </row>
    <row r="148" ht="27" customHeight="1" spans="1:11">
      <c r="A148" s="16" t="s">
        <v>12</v>
      </c>
      <c r="B148" s="16" t="s">
        <v>13</v>
      </c>
      <c r="C148" s="16" t="s">
        <v>14</v>
      </c>
      <c r="D148" s="16" t="s">
        <v>246</v>
      </c>
      <c r="E148" s="16" t="s">
        <v>222</v>
      </c>
      <c r="F148" s="20">
        <v>-1</v>
      </c>
      <c r="G148" s="16">
        <f t="shared" si="4"/>
        <v>-1</v>
      </c>
      <c r="H148" s="16"/>
      <c r="I148" s="16">
        <f t="shared" si="5"/>
        <v>-1</v>
      </c>
      <c r="J148" s="16"/>
      <c r="K148" s="16" t="s">
        <v>24</v>
      </c>
    </row>
    <row r="149" ht="27" customHeight="1" spans="1:11">
      <c r="A149" s="16" t="s">
        <v>12</v>
      </c>
      <c r="B149" s="16" t="s">
        <v>13</v>
      </c>
      <c r="C149" s="16" t="s">
        <v>14</v>
      </c>
      <c r="D149" s="16" t="s">
        <v>247</v>
      </c>
      <c r="E149" s="16" t="s">
        <v>222</v>
      </c>
      <c r="F149" s="20">
        <v>-1</v>
      </c>
      <c r="G149" s="16">
        <f t="shared" si="4"/>
        <v>-1</v>
      </c>
      <c r="H149" s="16"/>
      <c r="I149" s="16">
        <f t="shared" si="5"/>
        <v>-1</v>
      </c>
      <c r="J149" s="16"/>
      <c r="K149" s="16" t="s">
        <v>24</v>
      </c>
    </row>
  </sheetData>
  <sortState ref="A2:L148">
    <sortCondition ref="I2" descending="1"/>
  </sortState>
  <mergeCells count="1">
    <mergeCell ref="A1:K1"/>
  </mergeCells>
  <printOptions horizontalCentered="1"/>
  <pageMargins left="0.503472222222222" right="0.503472222222222" top="0.751388888888889" bottom="0.751388888888889" header="0.298611111111111" footer="0.298611111111111"/>
  <pageSetup paperSize="9" scale="9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48576"/>
  <sheetViews>
    <sheetView tabSelected="1" workbookViewId="0">
      <selection activeCell="F6" sqref="F6"/>
    </sheetView>
  </sheetViews>
  <sheetFormatPr defaultColWidth="9" defaultRowHeight="12.75"/>
  <cols>
    <col min="1" max="1" width="23.25" style="1" customWidth="1"/>
    <col min="2" max="2" width="16.75" style="1" customWidth="1"/>
    <col min="3" max="3" width="14.625" style="1" customWidth="1"/>
    <col min="4" max="4" width="18.5" style="1" customWidth="1"/>
    <col min="5" max="5" width="13" style="2" customWidth="1"/>
    <col min="6" max="6" width="12.875" style="3" customWidth="1"/>
    <col min="7" max="7" width="12" style="1" customWidth="1"/>
    <col min="8" max="8" width="10.875" style="1" customWidth="1"/>
    <col min="9" max="9" width="10.5" style="1" customWidth="1"/>
    <col min="10" max="10" width="9.75" style="1" customWidth="1"/>
    <col min="11" max="11" width="15.875" style="1" customWidth="1"/>
    <col min="12" max="16384" width="9" style="1"/>
  </cols>
  <sheetData>
    <row r="1" ht="41" customHeight="1" spans="1:11">
      <c r="A1" s="4" t="s">
        <v>0</v>
      </c>
      <c r="B1" s="5"/>
      <c r="C1" s="5"/>
      <c r="D1" s="5"/>
      <c r="E1" s="5"/>
      <c r="F1" s="5"/>
      <c r="G1" s="5"/>
      <c r="H1" s="5"/>
      <c r="I1" s="5"/>
      <c r="J1" s="5"/>
      <c r="K1" s="5"/>
    </row>
    <row r="2" s="1" customFormat="1" ht="38" customHeight="1" spans="1:11">
      <c r="A2" s="6" t="s">
        <v>1</v>
      </c>
      <c r="B2" s="6" t="s">
        <v>2</v>
      </c>
      <c r="C2" s="6" t="s">
        <v>3</v>
      </c>
      <c r="D2" s="6" t="s">
        <v>4</v>
      </c>
      <c r="E2" s="7" t="s">
        <v>5</v>
      </c>
      <c r="F2" s="8" t="s">
        <v>6</v>
      </c>
      <c r="G2" s="6" t="s">
        <v>7</v>
      </c>
      <c r="H2" s="6" t="s">
        <v>8</v>
      </c>
      <c r="I2" s="6" t="s">
        <v>9</v>
      </c>
      <c r="J2" s="9" t="s">
        <v>10</v>
      </c>
      <c r="K2" s="6" t="s">
        <v>11</v>
      </c>
    </row>
    <row r="3" s="1" customFormat="1" ht="27" customHeight="1" spans="1:11">
      <c r="A3" s="6" t="s">
        <v>12</v>
      </c>
      <c r="B3" s="6" t="s">
        <v>248</v>
      </c>
      <c r="C3" s="6" t="s">
        <v>249</v>
      </c>
      <c r="D3" s="6" t="s">
        <v>250</v>
      </c>
      <c r="E3" s="6" t="s">
        <v>251</v>
      </c>
      <c r="F3" s="10">
        <v>66.5</v>
      </c>
      <c r="G3" s="6">
        <f>(E3+F3)*0.5</f>
        <v>66.65</v>
      </c>
      <c r="H3" s="6"/>
      <c r="I3" s="6">
        <f>G3+H3</f>
        <v>66.65</v>
      </c>
      <c r="J3" s="6">
        <v>1</v>
      </c>
      <c r="K3" s="11" t="s">
        <v>17</v>
      </c>
    </row>
    <row r="4" s="1" customFormat="1" ht="27" customHeight="1" spans="1:11">
      <c r="A4" s="6" t="s">
        <v>12</v>
      </c>
      <c r="B4" s="6" t="s">
        <v>248</v>
      </c>
      <c r="C4" s="6" t="s">
        <v>249</v>
      </c>
      <c r="D4" s="6" t="s">
        <v>252</v>
      </c>
      <c r="E4" s="6" t="s">
        <v>253</v>
      </c>
      <c r="F4" s="10">
        <v>68</v>
      </c>
      <c r="G4" s="6">
        <f t="shared" ref="G4:G17" si="0">(E4+F4)*0.5</f>
        <v>66.5</v>
      </c>
      <c r="H4" s="6"/>
      <c r="I4" s="6">
        <f t="shared" ref="I4:I17" si="1">G4+H4</f>
        <v>66.5</v>
      </c>
      <c r="J4" s="6">
        <v>2</v>
      </c>
      <c r="K4" s="6" t="s">
        <v>17</v>
      </c>
    </row>
    <row r="5" s="1" customFormat="1" ht="27" customHeight="1" spans="1:11">
      <c r="A5" s="6" t="s">
        <v>12</v>
      </c>
      <c r="B5" s="6" t="s">
        <v>248</v>
      </c>
      <c r="C5" s="6" t="s">
        <v>249</v>
      </c>
      <c r="D5" s="6" t="s">
        <v>254</v>
      </c>
      <c r="E5" s="6" t="s">
        <v>255</v>
      </c>
      <c r="F5" s="10">
        <v>68</v>
      </c>
      <c r="G5" s="6">
        <f t="shared" si="0"/>
        <v>65.3</v>
      </c>
      <c r="H5" s="6">
        <v>1</v>
      </c>
      <c r="I5" s="6">
        <f t="shared" si="1"/>
        <v>66.3</v>
      </c>
      <c r="J5" s="6">
        <v>3</v>
      </c>
      <c r="K5" s="6" t="s">
        <v>17</v>
      </c>
    </row>
    <row r="6" s="1" customFormat="1" ht="27" customHeight="1" spans="1:11">
      <c r="A6" s="6" t="s">
        <v>12</v>
      </c>
      <c r="B6" s="6" t="s">
        <v>248</v>
      </c>
      <c r="C6" s="6" t="s">
        <v>249</v>
      </c>
      <c r="D6" s="6" t="s">
        <v>256</v>
      </c>
      <c r="E6" s="6" t="s">
        <v>19</v>
      </c>
      <c r="F6" s="10">
        <v>64</v>
      </c>
      <c r="G6" s="6">
        <f t="shared" si="0"/>
        <v>66</v>
      </c>
      <c r="H6" s="6"/>
      <c r="I6" s="6">
        <f t="shared" si="1"/>
        <v>66</v>
      </c>
      <c r="J6" s="6">
        <v>4</v>
      </c>
      <c r="K6" s="6" t="s">
        <v>24</v>
      </c>
    </row>
    <row r="7" s="1" customFormat="1" ht="27" customHeight="1" spans="1:11">
      <c r="A7" s="6" t="s">
        <v>12</v>
      </c>
      <c r="B7" s="6" t="s">
        <v>248</v>
      </c>
      <c r="C7" s="6" t="s">
        <v>249</v>
      </c>
      <c r="D7" s="6" t="s">
        <v>257</v>
      </c>
      <c r="E7" s="6" t="s">
        <v>258</v>
      </c>
      <c r="F7" s="10">
        <v>67</v>
      </c>
      <c r="G7" s="6">
        <f t="shared" si="0"/>
        <v>65.5</v>
      </c>
      <c r="H7" s="6"/>
      <c r="I7" s="6">
        <f t="shared" si="1"/>
        <v>65.5</v>
      </c>
      <c r="J7" s="6">
        <v>5</v>
      </c>
      <c r="K7" s="6" t="s">
        <v>24</v>
      </c>
    </row>
    <row r="8" s="1" customFormat="1" ht="27" customHeight="1" spans="1:11">
      <c r="A8" s="6" t="s">
        <v>12</v>
      </c>
      <c r="B8" s="6" t="s">
        <v>248</v>
      </c>
      <c r="C8" s="6" t="s">
        <v>249</v>
      </c>
      <c r="D8" s="6" t="s">
        <v>259</v>
      </c>
      <c r="E8" s="6" t="s">
        <v>260</v>
      </c>
      <c r="F8" s="10">
        <v>65</v>
      </c>
      <c r="G8" s="6">
        <f t="shared" si="0"/>
        <v>64.1</v>
      </c>
      <c r="H8" s="6">
        <v>1</v>
      </c>
      <c r="I8" s="6">
        <f t="shared" si="1"/>
        <v>65.1</v>
      </c>
      <c r="J8" s="6">
        <v>6</v>
      </c>
      <c r="K8" s="6" t="s">
        <v>24</v>
      </c>
    </row>
    <row r="9" s="1" customFormat="1" ht="27" customHeight="1" spans="1:11">
      <c r="A9" s="6" t="s">
        <v>12</v>
      </c>
      <c r="B9" s="6" t="s">
        <v>248</v>
      </c>
      <c r="C9" s="6" t="s">
        <v>249</v>
      </c>
      <c r="D9" s="6" t="s">
        <v>261</v>
      </c>
      <c r="E9" s="6" t="s">
        <v>253</v>
      </c>
      <c r="F9" s="10">
        <v>61.5</v>
      </c>
      <c r="G9" s="6">
        <f t="shared" si="0"/>
        <v>63.25</v>
      </c>
      <c r="H9" s="6"/>
      <c r="I9" s="6">
        <f t="shared" si="1"/>
        <v>63.25</v>
      </c>
      <c r="J9" s="6">
        <v>7</v>
      </c>
      <c r="K9" s="6" t="s">
        <v>24</v>
      </c>
    </row>
    <row r="10" s="1" customFormat="1" ht="27" customHeight="1" spans="1:11">
      <c r="A10" s="6" t="s">
        <v>12</v>
      </c>
      <c r="B10" s="6" t="s">
        <v>248</v>
      </c>
      <c r="C10" s="6" t="s">
        <v>249</v>
      </c>
      <c r="D10" s="6" t="s">
        <v>262</v>
      </c>
      <c r="E10" s="6" t="s">
        <v>263</v>
      </c>
      <c r="F10" s="10">
        <v>56.5</v>
      </c>
      <c r="G10" s="6">
        <f t="shared" si="0"/>
        <v>61.85</v>
      </c>
      <c r="H10" s="6"/>
      <c r="I10" s="6">
        <f t="shared" si="1"/>
        <v>61.85</v>
      </c>
      <c r="J10" s="6">
        <v>8</v>
      </c>
      <c r="K10" s="6" t="s">
        <v>24</v>
      </c>
    </row>
    <row r="11" s="1" customFormat="1" ht="27" customHeight="1" spans="1:11">
      <c r="A11" s="6" t="s">
        <v>12</v>
      </c>
      <c r="B11" s="6" t="s">
        <v>248</v>
      </c>
      <c r="C11" s="6" t="s">
        <v>249</v>
      </c>
      <c r="D11" s="6" t="s">
        <v>264</v>
      </c>
      <c r="E11" s="6" t="s">
        <v>265</v>
      </c>
      <c r="F11" s="10">
        <v>65</v>
      </c>
      <c r="G11" s="6">
        <f t="shared" si="0"/>
        <v>58.3</v>
      </c>
      <c r="H11" s="6"/>
      <c r="I11" s="6">
        <f t="shared" si="1"/>
        <v>58.3</v>
      </c>
      <c r="J11" s="6">
        <v>9</v>
      </c>
      <c r="K11" s="6" t="s">
        <v>24</v>
      </c>
    </row>
    <row r="12" s="1" customFormat="1" ht="27" customHeight="1" spans="1:11">
      <c r="A12" s="6" t="s">
        <v>12</v>
      </c>
      <c r="B12" s="6" t="s">
        <v>248</v>
      </c>
      <c r="C12" s="6" t="s">
        <v>249</v>
      </c>
      <c r="D12" s="6" t="s">
        <v>266</v>
      </c>
      <c r="E12" s="6" t="s">
        <v>111</v>
      </c>
      <c r="F12" s="10">
        <v>60</v>
      </c>
      <c r="G12" s="6">
        <f t="shared" si="0"/>
        <v>56.9</v>
      </c>
      <c r="H12" s="6"/>
      <c r="I12" s="6">
        <f t="shared" si="1"/>
        <v>56.9</v>
      </c>
      <c r="J12" s="6">
        <v>10</v>
      </c>
      <c r="K12" s="6" t="s">
        <v>24</v>
      </c>
    </row>
    <row r="13" s="1" customFormat="1" ht="27" customHeight="1" spans="1:11">
      <c r="A13" s="6" t="s">
        <v>12</v>
      </c>
      <c r="B13" s="6" t="s">
        <v>248</v>
      </c>
      <c r="C13" s="6" t="s">
        <v>249</v>
      </c>
      <c r="D13" s="6" t="s">
        <v>267</v>
      </c>
      <c r="E13" s="6" t="s">
        <v>106</v>
      </c>
      <c r="F13" s="10">
        <v>52.5</v>
      </c>
      <c r="G13" s="6">
        <f t="shared" si="0"/>
        <v>55.05</v>
      </c>
      <c r="H13" s="6"/>
      <c r="I13" s="6">
        <f t="shared" si="1"/>
        <v>55.05</v>
      </c>
      <c r="J13" s="6">
        <v>11</v>
      </c>
      <c r="K13" s="6" t="s">
        <v>24</v>
      </c>
    </row>
    <row r="14" s="1" customFormat="1" ht="27" customHeight="1" spans="1:11">
      <c r="A14" s="6" t="s">
        <v>12</v>
      </c>
      <c r="B14" s="6" t="s">
        <v>248</v>
      </c>
      <c r="C14" s="6" t="s">
        <v>249</v>
      </c>
      <c r="D14" s="6" t="s">
        <v>268</v>
      </c>
      <c r="E14" s="6" t="s">
        <v>255</v>
      </c>
      <c r="F14" s="10">
        <v>40</v>
      </c>
      <c r="G14" s="6">
        <f t="shared" si="0"/>
        <v>51.3</v>
      </c>
      <c r="H14" s="6">
        <v>1</v>
      </c>
      <c r="I14" s="6">
        <f t="shared" si="1"/>
        <v>52.3</v>
      </c>
      <c r="J14" s="6"/>
      <c r="K14" s="6" t="s">
        <v>24</v>
      </c>
    </row>
    <row r="15" s="1" customFormat="1" ht="27" customHeight="1" spans="1:11">
      <c r="A15" s="6" t="s">
        <v>12</v>
      </c>
      <c r="B15" s="6" t="s">
        <v>248</v>
      </c>
      <c r="C15" s="6" t="s">
        <v>249</v>
      </c>
      <c r="D15" s="6" t="s">
        <v>269</v>
      </c>
      <c r="E15" s="6" t="s">
        <v>101</v>
      </c>
      <c r="F15" s="10">
        <v>45.5</v>
      </c>
      <c r="G15" s="6">
        <f t="shared" si="0"/>
        <v>49.15</v>
      </c>
      <c r="H15" s="6"/>
      <c r="I15" s="6">
        <f t="shared" si="1"/>
        <v>49.15</v>
      </c>
      <c r="J15" s="6">
        <v>13</v>
      </c>
      <c r="K15" s="6" t="s">
        <v>24</v>
      </c>
    </row>
    <row r="16" s="1" customFormat="1" ht="27" customHeight="1" spans="1:11">
      <c r="A16" s="6" t="s">
        <v>12</v>
      </c>
      <c r="B16" s="6" t="s">
        <v>248</v>
      </c>
      <c r="C16" s="6" t="s">
        <v>249</v>
      </c>
      <c r="D16" s="6" t="s">
        <v>270</v>
      </c>
      <c r="E16" s="6" t="s">
        <v>271</v>
      </c>
      <c r="F16" s="10">
        <v>41.5</v>
      </c>
      <c r="G16" s="6">
        <f t="shared" si="0"/>
        <v>45.65</v>
      </c>
      <c r="H16" s="6"/>
      <c r="I16" s="6">
        <f t="shared" si="1"/>
        <v>45.65</v>
      </c>
      <c r="J16" s="6"/>
      <c r="K16" s="6" t="s">
        <v>24</v>
      </c>
    </row>
    <row r="17" s="1" customFormat="1" ht="27" customHeight="1" spans="1:11">
      <c r="A17" s="6" t="s">
        <v>12</v>
      </c>
      <c r="B17" s="6" t="s">
        <v>248</v>
      </c>
      <c r="C17" s="6" t="s">
        <v>249</v>
      </c>
      <c r="D17" s="6" t="s">
        <v>272</v>
      </c>
      <c r="E17" s="6" t="s">
        <v>222</v>
      </c>
      <c r="F17" s="12">
        <v>-1</v>
      </c>
      <c r="G17" s="6">
        <f t="shared" si="0"/>
        <v>-1</v>
      </c>
      <c r="H17" s="6"/>
      <c r="I17" s="6">
        <f t="shared" si="1"/>
        <v>-1</v>
      </c>
      <c r="J17" s="6"/>
      <c r="K17" s="6" t="s">
        <v>24</v>
      </c>
    </row>
    <row r="1048431" customFormat="1" ht="13.5" spans="5:6">
      <c r="E1048431" s="13"/>
      <c r="F1048431" s="14"/>
    </row>
    <row r="1048432" customFormat="1" ht="13.5" spans="5:6">
      <c r="E1048432" s="13"/>
      <c r="F1048432" s="14"/>
    </row>
    <row r="1048433" customFormat="1" ht="13.5" spans="5:6">
      <c r="E1048433" s="13"/>
      <c r="F1048433" s="14"/>
    </row>
    <row r="1048434" customFormat="1" ht="13.5" spans="5:6">
      <c r="E1048434" s="13"/>
      <c r="F1048434" s="14"/>
    </row>
    <row r="1048435" customFormat="1" ht="13.5" spans="5:6">
      <c r="E1048435" s="13"/>
      <c r="F1048435" s="14"/>
    </row>
    <row r="1048436" customFormat="1" ht="13.5" spans="5:6">
      <c r="E1048436" s="13"/>
      <c r="F1048436" s="14"/>
    </row>
    <row r="1048437" customFormat="1" ht="13.5" spans="5:6">
      <c r="E1048437" s="13"/>
      <c r="F1048437" s="14"/>
    </row>
    <row r="1048438" customFormat="1" ht="13.5" spans="5:6">
      <c r="E1048438" s="13"/>
      <c r="F1048438" s="14"/>
    </row>
    <row r="1048439" customFormat="1" ht="13.5" spans="5:6">
      <c r="E1048439" s="13"/>
      <c r="F1048439" s="14"/>
    </row>
    <row r="1048440" customFormat="1" ht="13.5" spans="5:6">
      <c r="E1048440" s="13"/>
      <c r="F1048440" s="14"/>
    </row>
    <row r="1048441" customFormat="1" ht="13.5" spans="5:6">
      <c r="E1048441" s="13"/>
      <c r="F1048441" s="14"/>
    </row>
    <row r="1048442" customFormat="1" ht="13.5" spans="5:6">
      <c r="E1048442" s="13"/>
      <c r="F1048442" s="14"/>
    </row>
    <row r="1048443" customFormat="1" ht="13.5" spans="5:6">
      <c r="E1048443" s="13"/>
      <c r="F1048443" s="14"/>
    </row>
    <row r="1048444" customFormat="1" ht="13.5" spans="5:6">
      <c r="E1048444" s="13"/>
      <c r="F1048444" s="14"/>
    </row>
    <row r="1048445" customFormat="1" ht="13.5" spans="5:6">
      <c r="E1048445" s="13"/>
      <c r="F1048445" s="14"/>
    </row>
    <row r="1048446" customFormat="1" ht="13.5" spans="5:6">
      <c r="E1048446" s="13"/>
      <c r="F1048446" s="14"/>
    </row>
    <row r="1048447" customFormat="1" ht="13.5" spans="5:6">
      <c r="E1048447" s="13"/>
      <c r="F1048447" s="14"/>
    </row>
    <row r="1048448" customFormat="1" ht="13.5" spans="5:6">
      <c r="E1048448" s="13"/>
      <c r="F1048448" s="14"/>
    </row>
    <row r="1048449" customFormat="1" ht="13.5" spans="5:6">
      <c r="E1048449" s="13"/>
      <c r="F1048449" s="14"/>
    </row>
    <row r="1048450" customFormat="1" ht="13.5" spans="5:6">
      <c r="E1048450" s="13"/>
      <c r="F1048450" s="14"/>
    </row>
    <row r="1048451" customFormat="1" ht="13.5" spans="5:6">
      <c r="E1048451" s="13"/>
      <c r="F1048451" s="14"/>
    </row>
    <row r="1048452" customFormat="1" ht="13.5" spans="5:6">
      <c r="E1048452" s="13"/>
      <c r="F1048452" s="14"/>
    </row>
    <row r="1048453" customFormat="1" ht="13.5" spans="5:6">
      <c r="E1048453" s="13"/>
      <c r="F1048453" s="14"/>
    </row>
    <row r="1048454" customFormat="1" ht="13.5" spans="5:6">
      <c r="E1048454" s="13"/>
      <c r="F1048454" s="14"/>
    </row>
    <row r="1048455" customFormat="1" ht="13.5" spans="5:6">
      <c r="E1048455" s="13"/>
      <c r="F1048455" s="14"/>
    </row>
    <row r="1048456" customFormat="1" ht="13.5" spans="5:6">
      <c r="E1048456" s="13"/>
      <c r="F1048456" s="14"/>
    </row>
    <row r="1048457" customFormat="1" ht="13.5" spans="5:6">
      <c r="E1048457" s="13"/>
      <c r="F1048457" s="14"/>
    </row>
    <row r="1048458" customFormat="1" ht="13.5" spans="5:6">
      <c r="E1048458" s="13"/>
      <c r="F1048458" s="14"/>
    </row>
    <row r="1048459" customFormat="1" ht="13.5" spans="5:6">
      <c r="E1048459" s="13"/>
      <c r="F1048459" s="14"/>
    </row>
    <row r="1048460" customFormat="1" ht="13.5" spans="5:6">
      <c r="E1048460" s="13"/>
      <c r="F1048460" s="14"/>
    </row>
    <row r="1048461" customFormat="1" ht="13.5" spans="5:6">
      <c r="E1048461" s="13"/>
      <c r="F1048461" s="14"/>
    </row>
    <row r="1048462" customFormat="1" ht="13.5" spans="5:6">
      <c r="E1048462" s="13"/>
      <c r="F1048462" s="14"/>
    </row>
    <row r="1048463" customFormat="1" ht="13.5" spans="5:6">
      <c r="E1048463" s="13"/>
      <c r="F1048463" s="14"/>
    </row>
    <row r="1048464" customFormat="1" ht="13.5" spans="5:6">
      <c r="E1048464" s="13"/>
      <c r="F1048464" s="14"/>
    </row>
    <row r="1048465" customFormat="1" ht="13.5" spans="5:6">
      <c r="E1048465" s="13"/>
      <c r="F1048465" s="14"/>
    </row>
    <row r="1048466" customFormat="1" ht="13.5" spans="5:6">
      <c r="E1048466" s="13"/>
      <c r="F1048466" s="14"/>
    </row>
    <row r="1048467" customFormat="1" ht="13.5" spans="5:6">
      <c r="E1048467" s="13"/>
      <c r="F1048467" s="14"/>
    </row>
    <row r="1048468" customFormat="1" ht="13.5" spans="5:6">
      <c r="E1048468" s="13"/>
      <c r="F1048468" s="14"/>
    </row>
    <row r="1048469" customFormat="1" ht="13.5" spans="5:6">
      <c r="E1048469" s="13"/>
      <c r="F1048469" s="14"/>
    </row>
    <row r="1048470" customFormat="1" ht="13.5" spans="5:6">
      <c r="E1048470" s="13"/>
      <c r="F1048470" s="14"/>
    </row>
    <row r="1048471" customFormat="1" ht="13.5" spans="5:6">
      <c r="E1048471" s="13"/>
      <c r="F1048471" s="14"/>
    </row>
    <row r="1048472" customFormat="1" ht="13.5" spans="5:6">
      <c r="E1048472" s="13"/>
      <c r="F1048472" s="14"/>
    </row>
    <row r="1048473" customFormat="1" ht="13.5" spans="5:6">
      <c r="E1048473" s="13"/>
      <c r="F1048473" s="14"/>
    </row>
    <row r="1048474" customFormat="1" ht="13.5" spans="5:6">
      <c r="E1048474" s="13"/>
      <c r="F1048474" s="14"/>
    </row>
    <row r="1048475" customFormat="1" ht="13.5" spans="5:6">
      <c r="E1048475" s="13"/>
      <c r="F1048475" s="14"/>
    </row>
    <row r="1048476" customFormat="1" ht="13.5" spans="5:6">
      <c r="E1048476" s="13"/>
      <c r="F1048476" s="14"/>
    </row>
    <row r="1048477" customFormat="1" ht="13.5" spans="5:6">
      <c r="E1048477" s="13"/>
      <c r="F1048477" s="14"/>
    </row>
    <row r="1048478" customFormat="1" ht="13.5" spans="5:6">
      <c r="E1048478" s="13"/>
      <c r="F1048478" s="14"/>
    </row>
    <row r="1048479" customFormat="1" ht="13.5" spans="5:6">
      <c r="E1048479" s="13"/>
      <c r="F1048479" s="14"/>
    </row>
    <row r="1048480" customFormat="1" ht="13.5" spans="5:6">
      <c r="E1048480" s="13"/>
      <c r="F1048480" s="14"/>
    </row>
    <row r="1048481" customFormat="1" ht="13.5" spans="5:6">
      <c r="E1048481" s="13"/>
      <c r="F1048481" s="14"/>
    </row>
    <row r="1048482" customFormat="1" ht="13.5" spans="5:6">
      <c r="E1048482" s="13"/>
      <c r="F1048482" s="14"/>
    </row>
    <row r="1048483" customFormat="1" ht="13.5" spans="5:6">
      <c r="E1048483" s="13"/>
      <c r="F1048483" s="14"/>
    </row>
    <row r="1048484" customFormat="1" ht="13.5" spans="5:6">
      <c r="E1048484" s="13"/>
      <c r="F1048484" s="14"/>
    </row>
    <row r="1048485" customFormat="1" ht="13.5" spans="5:6">
      <c r="E1048485" s="13"/>
      <c r="F1048485" s="14"/>
    </row>
    <row r="1048486" customFormat="1" ht="13.5" spans="5:6">
      <c r="E1048486" s="13"/>
      <c r="F1048486" s="14"/>
    </row>
    <row r="1048487" customFormat="1" ht="13.5" spans="5:6">
      <c r="E1048487" s="13"/>
      <c r="F1048487" s="14"/>
    </row>
    <row r="1048488" customFormat="1" ht="13.5" spans="5:6">
      <c r="E1048488" s="13"/>
      <c r="F1048488" s="14"/>
    </row>
    <row r="1048489" customFormat="1" ht="13.5" spans="5:6">
      <c r="E1048489" s="13"/>
      <c r="F1048489" s="14"/>
    </row>
    <row r="1048490" customFormat="1" ht="13.5" spans="5:6">
      <c r="E1048490" s="13"/>
      <c r="F1048490" s="14"/>
    </row>
    <row r="1048491" customFormat="1" ht="13.5" spans="5:6">
      <c r="E1048491" s="13"/>
      <c r="F1048491" s="14"/>
    </row>
    <row r="1048492" customFormat="1" ht="13.5" spans="5:6">
      <c r="E1048492" s="13"/>
      <c r="F1048492" s="14"/>
    </row>
    <row r="1048493" customFormat="1" ht="13.5" spans="5:6">
      <c r="E1048493" s="13"/>
      <c r="F1048493" s="14"/>
    </row>
    <row r="1048494" customFormat="1" ht="13.5" spans="5:6">
      <c r="E1048494" s="13"/>
      <c r="F1048494" s="14"/>
    </row>
    <row r="1048495" customFormat="1" ht="13.5" spans="5:6">
      <c r="E1048495" s="13"/>
      <c r="F1048495" s="14"/>
    </row>
    <row r="1048496" customFormat="1" ht="13.5" spans="5:6">
      <c r="E1048496" s="13"/>
      <c r="F1048496" s="14"/>
    </row>
    <row r="1048497" customFormat="1" ht="13.5" spans="5:6">
      <c r="E1048497" s="13"/>
      <c r="F1048497" s="14"/>
    </row>
    <row r="1048498" customFormat="1" ht="13.5" spans="5:6">
      <c r="E1048498" s="13"/>
      <c r="F1048498" s="14"/>
    </row>
    <row r="1048499" customFormat="1" ht="13.5" spans="5:6">
      <c r="E1048499" s="13"/>
      <c r="F1048499" s="14"/>
    </row>
    <row r="1048500" customFormat="1" ht="13.5" spans="5:6">
      <c r="E1048500" s="13"/>
      <c r="F1048500" s="14"/>
    </row>
    <row r="1048501" customFormat="1" ht="13.5" spans="5:6">
      <c r="E1048501" s="13"/>
      <c r="F1048501" s="14"/>
    </row>
    <row r="1048502" customFormat="1" ht="13.5" spans="5:6">
      <c r="E1048502" s="13"/>
      <c r="F1048502" s="14"/>
    </row>
    <row r="1048503" customFormat="1" ht="13.5" spans="5:6">
      <c r="E1048503" s="13"/>
      <c r="F1048503" s="14"/>
    </row>
    <row r="1048504" customFormat="1" ht="13.5" spans="5:6">
      <c r="E1048504" s="13"/>
      <c r="F1048504" s="14"/>
    </row>
    <row r="1048505" customFormat="1" ht="13.5" spans="5:6">
      <c r="E1048505" s="13"/>
      <c r="F1048505" s="14"/>
    </row>
    <row r="1048506" customFormat="1" ht="13.5" spans="5:6">
      <c r="E1048506" s="13"/>
      <c r="F1048506" s="14"/>
    </row>
    <row r="1048507" customFormat="1" ht="13.5" spans="5:6">
      <c r="E1048507" s="13"/>
      <c r="F1048507" s="14"/>
    </row>
    <row r="1048508" customFormat="1" ht="13.5" spans="5:6">
      <c r="E1048508" s="13"/>
      <c r="F1048508" s="14"/>
    </row>
    <row r="1048509" customFormat="1" ht="13.5" spans="5:6">
      <c r="E1048509" s="13"/>
      <c r="F1048509" s="14"/>
    </row>
    <row r="1048510" customFormat="1" ht="13.5" spans="5:6">
      <c r="E1048510" s="13"/>
      <c r="F1048510" s="14"/>
    </row>
    <row r="1048511" customFormat="1" ht="13.5" spans="5:6">
      <c r="E1048511" s="13"/>
      <c r="F1048511" s="14"/>
    </row>
    <row r="1048512" customFormat="1" ht="13.5" spans="5:6">
      <c r="E1048512" s="13"/>
      <c r="F1048512" s="14"/>
    </row>
    <row r="1048513" customFormat="1" ht="13.5" spans="5:6">
      <c r="E1048513" s="13"/>
      <c r="F1048513" s="14"/>
    </row>
    <row r="1048514" customFormat="1" ht="13.5" spans="5:6">
      <c r="E1048514" s="13"/>
      <c r="F1048514" s="14"/>
    </row>
    <row r="1048515" customFormat="1" ht="13.5" spans="5:6">
      <c r="E1048515" s="13"/>
      <c r="F1048515" s="14"/>
    </row>
    <row r="1048516" customFormat="1" ht="13.5" spans="5:6">
      <c r="E1048516" s="13"/>
      <c r="F1048516" s="14"/>
    </row>
    <row r="1048517" customFormat="1" ht="13.5" spans="5:6">
      <c r="E1048517" s="13"/>
      <c r="F1048517" s="14"/>
    </row>
    <row r="1048518" customFormat="1" ht="13.5" spans="5:6">
      <c r="E1048518" s="13"/>
      <c r="F1048518" s="14"/>
    </row>
    <row r="1048519" customFormat="1" ht="13.5" spans="5:6">
      <c r="E1048519" s="13"/>
      <c r="F1048519" s="14"/>
    </row>
    <row r="1048520" customFormat="1" ht="13.5" spans="5:6">
      <c r="E1048520" s="13"/>
      <c r="F1048520" s="14"/>
    </row>
    <row r="1048521" customFormat="1" ht="13.5" spans="5:6">
      <c r="E1048521" s="13"/>
      <c r="F1048521" s="14"/>
    </row>
    <row r="1048522" customFormat="1" ht="13.5" spans="5:6">
      <c r="E1048522" s="13"/>
      <c r="F1048522" s="14"/>
    </row>
    <row r="1048523" customFormat="1" ht="13.5" spans="5:6">
      <c r="E1048523" s="13"/>
      <c r="F1048523" s="14"/>
    </row>
    <row r="1048524" customFormat="1" ht="13.5" spans="5:6">
      <c r="E1048524" s="13"/>
      <c r="F1048524" s="14"/>
    </row>
    <row r="1048525" customFormat="1" ht="13.5" spans="5:6">
      <c r="E1048525" s="13"/>
      <c r="F1048525" s="14"/>
    </row>
    <row r="1048526" customFormat="1" ht="13.5" spans="5:6">
      <c r="E1048526" s="13"/>
      <c r="F1048526" s="14"/>
    </row>
    <row r="1048527" customFormat="1" ht="13.5" spans="5:6">
      <c r="E1048527" s="13"/>
      <c r="F1048527" s="14"/>
    </row>
    <row r="1048528" customFormat="1" ht="13.5" spans="5:6">
      <c r="E1048528" s="13"/>
      <c r="F1048528" s="14"/>
    </row>
    <row r="1048529" customFormat="1" ht="13.5" spans="5:6">
      <c r="E1048529" s="13"/>
      <c r="F1048529" s="14"/>
    </row>
    <row r="1048530" customFormat="1" ht="13.5" spans="5:6">
      <c r="E1048530" s="13"/>
      <c r="F1048530" s="14"/>
    </row>
    <row r="1048531" customFormat="1" ht="13.5" spans="5:6">
      <c r="E1048531" s="13"/>
      <c r="F1048531" s="14"/>
    </row>
    <row r="1048532" customFormat="1" ht="13.5" spans="5:6">
      <c r="E1048532" s="13"/>
      <c r="F1048532" s="14"/>
    </row>
    <row r="1048533" customFormat="1" ht="13.5" spans="5:6">
      <c r="E1048533" s="13"/>
      <c r="F1048533" s="14"/>
    </row>
    <row r="1048534" customFormat="1" ht="13.5" spans="5:6">
      <c r="E1048534" s="13"/>
      <c r="F1048534" s="14"/>
    </row>
    <row r="1048535" customFormat="1" ht="13.5" spans="5:6">
      <c r="E1048535" s="13"/>
      <c r="F1048535" s="14"/>
    </row>
    <row r="1048536" customFormat="1" ht="13.5" spans="5:6">
      <c r="E1048536" s="13"/>
      <c r="F1048536" s="14"/>
    </row>
    <row r="1048537" customFormat="1" ht="13.5" spans="5:6">
      <c r="E1048537" s="13"/>
      <c r="F1048537" s="14"/>
    </row>
    <row r="1048538" customFormat="1" ht="13.5" spans="5:6">
      <c r="E1048538" s="13"/>
      <c r="F1048538" s="14"/>
    </row>
    <row r="1048539" customFormat="1" ht="13.5" spans="5:6">
      <c r="E1048539" s="13"/>
      <c r="F1048539" s="14"/>
    </row>
    <row r="1048540" customFormat="1" ht="13.5" spans="5:6">
      <c r="E1048540" s="13"/>
      <c r="F1048540" s="14"/>
    </row>
    <row r="1048541" customFormat="1" ht="13.5" spans="5:6">
      <c r="E1048541" s="13"/>
      <c r="F1048541" s="14"/>
    </row>
    <row r="1048542" customFormat="1" ht="13.5" spans="5:6">
      <c r="E1048542" s="13"/>
      <c r="F1048542" s="14"/>
    </row>
    <row r="1048543" customFormat="1" ht="13.5" spans="5:6">
      <c r="E1048543" s="13"/>
      <c r="F1048543" s="14"/>
    </row>
    <row r="1048544" customFormat="1" ht="13.5" spans="5:6">
      <c r="E1048544" s="13"/>
      <c r="F1048544" s="14"/>
    </row>
    <row r="1048545" customFormat="1" ht="13.5" spans="5:6">
      <c r="E1048545" s="13"/>
      <c r="F1048545" s="14"/>
    </row>
    <row r="1048546" customFormat="1" ht="13.5" spans="5:6">
      <c r="E1048546" s="13"/>
      <c r="F1048546" s="14"/>
    </row>
    <row r="1048547" customFormat="1" ht="13.5" spans="5:6">
      <c r="E1048547" s="13"/>
      <c r="F1048547" s="14"/>
    </row>
    <row r="1048548" customFormat="1" ht="13.5" spans="5:6">
      <c r="E1048548" s="13"/>
      <c r="F1048548" s="14"/>
    </row>
    <row r="1048549" customFormat="1" ht="13.5" spans="5:6">
      <c r="E1048549" s="13"/>
      <c r="F1048549" s="14"/>
    </row>
    <row r="1048550" customFormat="1" ht="13.5" spans="5:6">
      <c r="E1048550" s="13"/>
      <c r="F1048550" s="14"/>
    </row>
    <row r="1048551" customFormat="1" ht="13.5" spans="5:6">
      <c r="E1048551" s="13"/>
      <c r="F1048551" s="14"/>
    </row>
    <row r="1048552" customFormat="1" ht="13.5" spans="5:6">
      <c r="E1048552" s="13"/>
      <c r="F1048552" s="14"/>
    </row>
    <row r="1048553" customFormat="1" ht="13.5" spans="5:6">
      <c r="E1048553" s="13"/>
      <c r="F1048553" s="14"/>
    </row>
    <row r="1048554" customFormat="1" ht="13.5" spans="5:6">
      <c r="E1048554" s="13"/>
      <c r="F1048554" s="14"/>
    </row>
    <row r="1048555" customFormat="1" ht="13.5" spans="5:6">
      <c r="E1048555" s="13"/>
      <c r="F1048555" s="14"/>
    </row>
    <row r="1048556" customFormat="1" ht="13.5" spans="5:6">
      <c r="E1048556" s="13"/>
      <c r="F1048556" s="14"/>
    </row>
    <row r="1048557" customFormat="1" ht="13.5" spans="5:6">
      <c r="E1048557" s="13"/>
      <c r="F1048557" s="14"/>
    </row>
    <row r="1048558" customFormat="1" ht="13.5" spans="5:6">
      <c r="E1048558" s="13"/>
      <c r="F1048558" s="14"/>
    </row>
    <row r="1048559" customFormat="1" ht="13.5" spans="5:6">
      <c r="E1048559" s="13"/>
      <c r="F1048559" s="14"/>
    </row>
    <row r="1048560" customFormat="1" ht="13.5" spans="5:6">
      <c r="E1048560" s="13"/>
      <c r="F1048560" s="14"/>
    </row>
    <row r="1048561" customFormat="1" ht="13.5" spans="5:6">
      <c r="E1048561" s="13"/>
      <c r="F1048561" s="14"/>
    </row>
    <row r="1048562" customFormat="1" ht="13.5" spans="5:6">
      <c r="E1048562" s="13"/>
      <c r="F1048562" s="14"/>
    </row>
    <row r="1048563" customFormat="1" ht="13.5" spans="5:6">
      <c r="E1048563" s="13"/>
      <c r="F1048563" s="14"/>
    </row>
    <row r="1048564" customFormat="1" ht="13.5" spans="5:6">
      <c r="E1048564" s="13"/>
      <c r="F1048564" s="14"/>
    </row>
    <row r="1048565" customFormat="1" ht="13.5" spans="5:6">
      <c r="E1048565" s="13"/>
      <c r="F1048565" s="14"/>
    </row>
    <row r="1048566" customFormat="1" ht="13.5" spans="5:6">
      <c r="E1048566" s="13"/>
      <c r="F1048566" s="14"/>
    </row>
    <row r="1048567" customFormat="1" ht="13.5" spans="5:6">
      <c r="E1048567" s="13"/>
      <c r="F1048567" s="14"/>
    </row>
    <row r="1048568" customFormat="1" ht="13.5" spans="5:6">
      <c r="E1048568" s="13"/>
      <c r="F1048568" s="14"/>
    </row>
    <row r="1048569" customFormat="1" ht="13.5" spans="5:6">
      <c r="E1048569" s="13"/>
      <c r="F1048569" s="14"/>
    </row>
    <row r="1048570" customFormat="1" ht="13.5" spans="5:6">
      <c r="E1048570" s="13"/>
      <c r="F1048570" s="14"/>
    </row>
    <row r="1048571" customFormat="1" ht="13.5" spans="5:6">
      <c r="E1048571" s="13"/>
      <c r="F1048571" s="14"/>
    </row>
    <row r="1048572" customFormat="1" ht="13.5" spans="5:6">
      <c r="E1048572" s="13"/>
      <c r="F1048572" s="14"/>
    </row>
    <row r="1048573" customFormat="1" ht="13.5" spans="5:6">
      <c r="E1048573" s="13"/>
      <c r="F1048573" s="14"/>
    </row>
    <row r="1048574" customFormat="1" ht="13.5" spans="5:6">
      <c r="E1048574" s="13"/>
      <c r="F1048574" s="14"/>
    </row>
    <row r="1048575" customFormat="1" ht="13.5" spans="5:6">
      <c r="E1048575" s="13"/>
      <c r="F1048575" s="14"/>
    </row>
    <row r="1048576" customFormat="1" ht="13.5" spans="5:6">
      <c r="E1048576" s="13"/>
      <c r="F1048576" s="14"/>
    </row>
  </sheetData>
  <sortState ref="A2:L1048576">
    <sortCondition ref="I2" descending="1"/>
  </sortState>
  <mergeCells count="1">
    <mergeCell ref="A1:K1"/>
  </mergeCells>
  <printOptions horizontalCentered="1"/>
  <pageMargins left="0.503472222222222" right="0.503472222222222" top="0.751388888888889" bottom="0.751388888888889" header="0.298611111111111" footer="0.298611111111111"/>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办公室工作人员A</vt:lpstr>
      <vt:lpstr>办公室工作人员B</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电影译制中心</cp:lastModifiedBy>
  <dcterms:created xsi:type="dcterms:W3CDTF">2023-05-12T11:15:00Z</dcterms:created>
  <dcterms:modified xsi:type="dcterms:W3CDTF">2026-06-03T02:12:19Z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F6A97FC42B7D4586AAD3F73B7C6F1D0E_13</vt:lpwstr>
  </property>
  <property fmtid="{D5CDD505-2E9C-101B-9397-08002B2CF9AE}" pid="4" name="CalculationRule">
    <vt:i4>0</vt:i4>
  </property>
</Properties>
</file>