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00" windowHeight="15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<sst xmlns="http://schemas.openxmlformats.org/spreadsheetml/2006/main" count="75" uniqueCount="38">
  <si>
    <t>惠州市惠阳区城市建设投资集团有限公司2026年度第二批公开招聘
总得分、进入考察及体检人员名单</t>
  </si>
  <si>
    <t>序号</t>
  </si>
  <si>
    <t>应聘单位</t>
  </si>
  <si>
    <t>应聘岗位</t>
  </si>
  <si>
    <t>姓名</t>
  </si>
  <si>
    <t>准考证号</t>
  </si>
  <si>
    <t>笔试成绩
（满分100）</t>
  </si>
  <si>
    <t>笔试加权分（×40%）</t>
  </si>
  <si>
    <t>面试成绩
（满分100）</t>
  </si>
  <si>
    <t>面试加权分（×60%）</t>
  </si>
  <si>
    <t>总得分</t>
  </si>
  <si>
    <t>排名</t>
  </si>
  <si>
    <t>是否进入考察及体检环节</t>
  </si>
  <si>
    <t>备注</t>
  </si>
  <si>
    <t>惠州市惠阳区城市建设投资集团有限公司</t>
  </si>
  <si>
    <t>投资规划部主任</t>
  </si>
  <si>
    <t>陈*锋</t>
  </si>
  <si>
    <t>是</t>
  </si>
  <si>
    <t>骆*鹏</t>
  </si>
  <si>
    <t>否</t>
  </si>
  <si>
    <t>陈*强</t>
  </si>
  <si>
    <t>造价专员</t>
  </si>
  <si>
    <t>连*敏</t>
  </si>
  <si>
    <t>张*</t>
  </si>
  <si>
    <t>王*</t>
  </si>
  <si>
    <t>曹*霖</t>
  </si>
  <si>
    <t>杨*雯</t>
  </si>
  <si>
    <r>
      <rPr>
        <sz val="14"/>
        <color rgb="FF000000"/>
        <rFont val="宋体"/>
        <charset val="134"/>
      </rPr>
      <t>造价专员</t>
    </r>
    <r>
      <rPr>
        <sz val="14"/>
        <color rgb="FF000000"/>
        <rFont val="Times New Roman"/>
        <charset val="134"/>
      </rPr>
      <t>​</t>
    </r>
  </si>
  <si>
    <t>严*民</t>
  </si>
  <si>
    <t>邹*</t>
  </si>
  <si>
    <t>戴*善</t>
  </si>
  <si>
    <t>饶*健</t>
  </si>
  <si>
    <t>梁*平</t>
  </si>
  <si>
    <t>缺考</t>
  </si>
  <si>
    <t>惠州市惠阳区惠投水环境治理有限公司</t>
  </si>
  <si>
    <t>投建部主任</t>
  </si>
  <si>
    <t>苏*裕</t>
  </si>
  <si>
    <t>朱*尧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</si>
</sst>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topLeftCell="A6" workbookViewId="0">
      <selection activeCell="C2" sqref="C$1:C$1048576"/>
    </sheetView>
  </sheetViews>
  <sheetFormatPr defaultColWidth="9" defaultRowHeight="16.8"/>
  <cols>
    <col min="1" max="1" width="10.5961538461538" style="1" customWidth="1"/>
    <col min="2" max="2" width="32.9423076923077" style="1" customWidth="1"/>
    <col min="3" max="3" width="20.3461538461538" style="1" customWidth="1"/>
    <col min="4" max="4" width="12.625" style="1" customWidth="1"/>
    <col min="5" max="5" width="18.75" style="1" customWidth="1"/>
    <col min="6" max="6" width="16.125" style="1" customWidth="1"/>
    <col min="7" max="7" width="16" style="1" customWidth="1"/>
    <col min="8" max="9" width="16.125" style="1" customWidth="1"/>
    <col min="10" max="10" width="15" style="1" customWidth="1"/>
    <col min="11" max="11" width="12.5" style="1" customWidth="1"/>
    <col min="12" max="12" width="17.3076923076923" style="1" customWidth="1"/>
    <col min="13" max="13" width="11.125" style="1" customWidth="1"/>
    <col min="14" max="16384" width="9" style="1"/>
  </cols>
  <sheetData>
    <row r="1" s="1" customFormat="1" ht="11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50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="1" customFormat="1" ht="45" customHeight="1" spans="1:13">
      <c r="A3" s="4">
        <v>1</v>
      </c>
      <c r="B3" s="5" t="s">
        <v>14</v>
      </c>
      <c r="C3" s="5" t="s">
        <v>15</v>
      </c>
      <c r="D3" s="5" t="s">
        <v>16</v>
      </c>
      <c r="E3" s="5">
        <v>20260220602</v>
      </c>
      <c r="F3" s="6">
        <v>87</v>
      </c>
      <c r="G3" s="4">
        <f t="shared" ref="G3:G17" si="0">F3*0.4</f>
        <v>34.8</v>
      </c>
      <c r="H3" s="4">
        <v>87.2</v>
      </c>
      <c r="I3" s="7">
        <f t="shared" ref="I3:I14" si="1">H3*0.6</f>
        <v>52.32</v>
      </c>
      <c r="J3" s="7">
        <f t="shared" ref="J3:J14" si="2">G3+I3</f>
        <v>87.12</v>
      </c>
      <c r="K3" s="4">
        <v>1</v>
      </c>
      <c r="L3" s="4" t="s">
        <v>17</v>
      </c>
      <c r="M3" s="4"/>
    </row>
    <row r="4" s="1" customFormat="1" ht="45" customHeight="1" spans="1:13">
      <c r="A4" s="4">
        <v>2</v>
      </c>
      <c r="B4" s="5" t="s">
        <v>14</v>
      </c>
      <c r="C4" s="5" t="s">
        <v>15</v>
      </c>
      <c r="D4" s="5" t="s">
        <v>18</v>
      </c>
      <c r="E4" s="5">
        <v>20260220601</v>
      </c>
      <c r="F4" s="6">
        <v>87</v>
      </c>
      <c r="G4" s="4">
        <f t="shared" si="0"/>
        <v>34.8</v>
      </c>
      <c r="H4" s="4">
        <v>71.76</v>
      </c>
      <c r="I4" s="7">
        <f t="shared" si="1"/>
        <v>43.056</v>
      </c>
      <c r="J4" s="7">
        <f t="shared" si="2"/>
        <v>77.856</v>
      </c>
      <c r="K4" s="4">
        <v>2</v>
      </c>
      <c r="L4" s="4" t="s">
        <v>19</v>
      </c>
      <c r="M4" s="4"/>
    </row>
    <row r="5" s="1" customFormat="1" ht="45" customHeight="1" spans="1:13">
      <c r="A5" s="4">
        <v>3</v>
      </c>
      <c r="B5" s="5" t="s">
        <v>14</v>
      </c>
      <c r="C5" s="5" t="s">
        <v>15</v>
      </c>
      <c r="D5" s="5" t="s">
        <v>20</v>
      </c>
      <c r="E5" s="5">
        <v>20260220603</v>
      </c>
      <c r="F5" s="6">
        <v>71</v>
      </c>
      <c r="G5" s="4">
        <f t="shared" si="0"/>
        <v>28.4</v>
      </c>
      <c r="H5" s="4">
        <v>76.6</v>
      </c>
      <c r="I5" s="7">
        <f t="shared" si="1"/>
        <v>45.96</v>
      </c>
      <c r="J5" s="7">
        <f t="shared" si="2"/>
        <v>74.36</v>
      </c>
      <c r="K5" s="4">
        <v>3</v>
      </c>
      <c r="L5" s="4" t="s">
        <v>19</v>
      </c>
      <c r="M5" s="4"/>
    </row>
    <row r="6" s="1" customFormat="1" ht="45" customHeight="1" spans="1:13">
      <c r="A6" s="4">
        <v>1</v>
      </c>
      <c r="B6" s="8" t="s">
        <v>14</v>
      </c>
      <c r="C6" s="5" t="s">
        <v>21</v>
      </c>
      <c r="D6" s="5" t="s">
        <v>22</v>
      </c>
      <c r="E6" s="5">
        <v>20260220621</v>
      </c>
      <c r="F6" s="6">
        <v>79</v>
      </c>
      <c r="G6" s="4">
        <f t="shared" si="0"/>
        <v>31.6</v>
      </c>
      <c r="H6" s="4">
        <v>87.72</v>
      </c>
      <c r="I6" s="7">
        <f t="shared" si="1"/>
        <v>52.632</v>
      </c>
      <c r="J6" s="7">
        <f t="shared" si="2"/>
        <v>84.232</v>
      </c>
      <c r="K6" s="4">
        <v>1</v>
      </c>
      <c r="L6" s="4" t="s">
        <v>17</v>
      </c>
      <c r="M6" s="4"/>
    </row>
    <row r="7" s="1" customFormat="1" ht="45" customHeight="1" spans="1:13">
      <c r="A7" s="4">
        <v>2</v>
      </c>
      <c r="B7" s="8" t="s">
        <v>14</v>
      </c>
      <c r="C7" s="5" t="s">
        <v>21</v>
      </c>
      <c r="D7" s="5" t="s">
        <v>23</v>
      </c>
      <c r="E7" s="5">
        <v>20260220608</v>
      </c>
      <c r="F7" s="6">
        <v>73</v>
      </c>
      <c r="G7" s="4">
        <f t="shared" si="0"/>
        <v>29.2</v>
      </c>
      <c r="H7" s="4">
        <v>86.76</v>
      </c>
      <c r="I7" s="7">
        <f t="shared" si="1"/>
        <v>52.056</v>
      </c>
      <c r="J7" s="7">
        <f t="shared" si="2"/>
        <v>81.256</v>
      </c>
      <c r="K7" s="4">
        <v>2</v>
      </c>
      <c r="L7" s="4" t="s">
        <v>17</v>
      </c>
      <c r="M7" s="4"/>
    </row>
    <row r="8" s="1" customFormat="1" ht="45" customHeight="1" spans="1:13">
      <c r="A8" s="4">
        <v>3</v>
      </c>
      <c r="B8" s="8" t="s">
        <v>14</v>
      </c>
      <c r="C8" s="5" t="s">
        <v>21</v>
      </c>
      <c r="D8" s="5" t="s">
        <v>24</v>
      </c>
      <c r="E8" s="5">
        <v>20260220616</v>
      </c>
      <c r="F8" s="6">
        <v>72</v>
      </c>
      <c r="G8" s="4">
        <f t="shared" si="0"/>
        <v>28.8</v>
      </c>
      <c r="H8" s="4">
        <v>86.92</v>
      </c>
      <c r="I8" s="7">
        <f t="shared" si="1"/>
        <v>52.152</v>
      </c>
      <c r="J8" s="7">
        <f t="shared" si="2"/>
        <v>80.952</v>
      </c>
      <c r="K8" s="4">
        <v>3</v>
      </c>
      <c r="L8" s="4" t="s">
        <v>19</v>
      </c>
      <c r="M8" s="4"/>
    </row>
    <row r="9" s="1" customFormat="1" ht="45" customHeight="1" spans="1:13">
      <c r="A9" s="4">
        <v>4</v>
      </c>
      <c r="B9" s="8" t="s">
        <v>14</v>
      </c>
      <c r="C9" s="5" t="s">
        <v>21</v>
      </c>
      <c r="D9" s="5" t="s">
        <v>25</v>
      </c>
      <c r="E9" s="5">
        <v>20260220617</v>
      </c>
      <c r="F9" s="6">
        <v>81</v>
      </c>
      <c r="G9" s="4">
        <f t="shared" si="0"/>
        <v>32.4</v>
      </c>
      <c r="H9" s="4">
        <v>79.8</v>
      </c>
      <c r="I9" s="7">
        <f t="shared" si="1"/>
        <v>47.88</v>
      </c>
      <c r="J9" s="7">
        <f t="shared" si="2"/>
        <v>80.28</v>
      </c>
      <c r="K9" s="4">
        <v>4</v>
      </c>
      <c r="L9" s="4" t="s">
        <v>19</v>
      </c>
      <c r="M9" s="4"/>
    </row>
    <row r="10" s="1" customFormat="1" ht="45" customHeight="1" spans="1:13">
      <c r="A10" s="4">
        <v>5</v>
      </c>
      <c r="B10" s="8" t="s">
        <v>14</v>
      </c>
      <c r="C10" s="5" t="s">
        <v>21</v>
      </c>
      <c r="D10" s="5" t="s">
        <v>26</v>
      </c>
      <c r="E10" s="5">
        <v>20260220611</v>
      </c>
      <c r="F10" s="6">
        <v>76</v>
      </c>
      <c r="G10" s="4">
        <f t="shared" si="0"/>
        <v>30.4</v>
      </c>
      <c r="H10" s="4">
        <v>82.16</v>
      </c>
      <c r="I10" s="7">
        <f t="shared" si="1"/>
        <v>49.296</v>
      </c>
      <c r="J10" s="7">
        <f t="shared" si="2"/>
        <v>79.696</v>
      </c>
      <c r="K10" s="4">
        <v>5</v>
      </c>
      <c r="L10" s="4" t="s">
        <v>19</v>
      </c>
      <c r="M10" s="4"/>
    </row>
    <row r="11" s="1" customFormat="1" ht="45" customHeight="1" spans="1:13">
      <c r="A11" s="4">
        <v>6</v>
      </c>
      <c r="B11" s="8" t="s">
        <v>14</v>
      </c>
      <c r="C11" s="5" t="s">
        <v>27</v>
      </c>
      <c r="D11" s="5" t="s">
        <v>28</v>
      </c>
      <c r="E11" s="5">
        <v>20260220607</v>
      </c>
      <c r="F11" s="6">
        <v>74</v>
      </c>
      <c r="G11" s="4">
        <f t="shared" si="0"/>
        <v>29.6</v>
      </c>
      <c r="H11" s="4">
        <v>82.68</v>
      </c>
      <c r="I11" s="7">
        <f t="shared" si="1"/>
        <v>49.608</v>
      </c>
      <c r="J11" s="7">
        <f t="shared" si="2"/>
        <v>79.208</v>
      </c>
      <c r="K11" s="4">
        <v>6</v>
      </c>
      <c r="L11" s="4" t="s">
        <v>19</v>
      </c>
      <c r="M11" s="4"/>
    </row>
    <row r="12" s="1" customFormat="1" ht="45" customHeight="1" spans="1:13">
      <c r="A12" s="4">
        <v>7</v>
      </c>
      <c r="B12" s="8" t="s">
        <v>14</v>
      </c>
      <c r="C12" s="5" t="s">
        <v>21</v>
      </c>
      <c r="D12" s="5" t="s">
        <v>29</v>
      </c>
      <c r="E12" s="5">
        <v>20260220615</v>
      </c>
      <c r="F12" s="6">
        <v>72</v>
      </c>
      <c r="G12" s="4">
        <f t="shared" si="0"/>
        <v>28.8</v>
      </c>
      <c r="H12" s="4">
        <v>81.44</v>
      </c>
      <c r="I12" s="7">
        <f t="shared" si="1"/>
        <v>48.864</v>
      </c>
      <c r="J12" s="7">
        <f t="shared" si="2"/>
        <v>77.664</v>
      </c>
      <c r="K12" s="4">
        <v>7</v>
      </c>
      <c r="L12" s="4" t="s">
        <v>19</v>
      </c>
      <c r="M12" s="4"/>
    </row>
    <row r="13" s="1" customFormat="1" ht="45" customHeight="1" spans="1:13">
      <c r="A13" s="4">
        <v>8</v>
      </c>
      <c r="B13" s="8" t="s">
        <v>14</v>
      </c>
      <c r="C13" s="5" t="s">
        <v>21</v>
      </c>
      <c r="D13" s="5" t="s">
        <v>30</v>
      </c>
      <c r="E13" s="5">
        <v>20260220620</v>
      </c>
      <c r="F13" s="6">
        <v>77</v>
      </c>
      <c r="G13" s="4">
        <f t="shared" si="0"/>
        <v>30.8</v>
      </c>
      <c r="H13" s="4">
        <v>71.16</v>
      </c>
      <c r="I13" s="7">
        <f t="shared" si="1"/>
        <v>42.696</v>
      </c>
      <c r="J13" s="7">
        <f t="shared" si="2"/>
        <v>73.496</v>
      </c>
      <c r="K13" s="4">
        <v>8</v>
      </c>
      <c r="L13" s="4" t="s">
        <v>19</v>
      </c>
      <c r="M13" s="4"/>
    </row>
    <row r="14" s="1" customFormat="1" ht="45" customHeight="1" spans="1:13">
      <c r="A14" s="4">
        <v>9</v>
      </c>
      <c r="B14" s="8" t="s">
        <v>14</v>
      </c>
      <c r="C14" s="5" t="s">
        <v>21</v>
      </c>
      <c r="D14" s="5" t="s">
        <v>31</v>
      </c>
      <c r="E14" s="5">
        <v>20260220614</v>
      </c>
      <c r="F14" s="6">
        <v>77</v>
      </c>
      <c r="G14" s="4">
        <f t="shared" si="0"/>
        <v>30.8</v>
      </c>
      <c r="H14" s="4">
        <v>70.88</v>
      </c>
      <c r="I14" s="7">
        <f t="shared" si="1"/>
        <v>42.528</v>
      </c>
      <c r="J14" s="7">
        <f t="shared" si="2"/>
        <v>73.328</v>
      </c>
      <c r="K14" s="4">
        <v>9</v>
      </c>
      <c r="L14" s="4" t="s">
        <v>19</v>
      </c>
      <c r="M14" s="4"/>
    </row>
    <row r="15" s="1" customFormat="1" ht="45" customHeight="1" spans="1:13">
      <c r="A15" s="4">
        <v>10</v>
      </c>
      <c r="B15" s="8" t="s">
        <v>14</v>
      </c>
      <c r="C15" s="5" t="s">
        <v>21</v>
      </c>
      <c r="D15" s="5" t="s">
        <v>32</v>
      </c>
      <c r="E15" s="5">
        <v>20260220619</v>
      </c>
      <c r="F15" s="6">
        <v>85</v>
      </c>
      <c r="G15" s="4">
        <f t="shared" si="0"/>
        <v>34</v>
      </c>
      <c r="H15" s="4">
        <v>0</v>
      </c>
      <c r="I15" s="4">
        <v>0</v>
      </c>
      <c r="J15" s="4">
        <v>34</v>
      </c>
      <c r="K15" s="4">
        <v>10</v>
      </c>
      <c r="L15" s="4" t="s">
        <v>19</v>
      </c>
      <c r="M15" s="4" t="s">
        <v>33</v>
      </c>
    </row>
    <row r="16" s="1" customFormat="1" ht="45" customHeight="1" spans="1:13">
      <c r="A16" s="4">
        <v>1</v>
      </c>
      <c r="B16" s="5" t="s">
        <v>34</v>
      </c>
      <c r="C16" s="5" t="s">
        <v>35</v>
      </c>
      <c r="D16" s="5" t="s">
        <v>36</v>
      </c>
      <c r="E16" s="5">
        <v>20260220605</v>
      </c>
      <c r="F16" s="6">
        <v>67</v>
      </c>
      <c r="G16" s="4">
        <f t="shared" si="0"/>
        <v>26.8</v>
      </c>
      <c r="H16" s="4">
        <v>87.56</v>
      </c>
      <c r="I16" s="7">
        <f>H16*0.6</f>
        <v>52.536</v>
      </c>
      <c r="J16" s="4">
        <f>G16+I16</f>
        <v>79.336</v>
      </c>
      <c r="K16" s="4">
        <v>1</v>
      </c>
      <c r="L16" s="4" t="s">
        <v>17</v>
      </c>
      <c r="M16" s="4"/>
    </row>
    <row r="17" s="1" customFormat="1" ht="45" customHeight="1" spans="1:13">
      <c r="A17" s="4">
        <v>2</v>
      </c>
      <c r="B17" s="5" t="s">
        <v>34</v>
      </c>
      <c r="C17" s="5" t="s">
        <v>35</v>
      </c>
      <c r="D17" s="5" t="s">
        <v>37</v>
      </c>
      <c r="E17" s="5">
        <v>20260220604</v>
      </c>
      <c r="F17" s="6">
        <v>75</v>
      </c>
      <c r="G17" s="4">
        <f t="shared" si="0"/>
        <v>30</v>
      </c>
      <c r="H17" s="4">
        <v>69.64</v>
      </c>
      <c r="I17" s="7">
        <f>H17*0.6</f>
        <v>41.784</v>
      </c>
      <c r="J17" s="4">
        <f>G17+I17</f>
        <v>71.784</v>
      </c>
      <c r="K17" s="4">
        <v>2</v>
      </c>
      <c r="L17" s="4" t="s">
        <v>19</v>
      </c>
      <c r="M17" s="4"/>
    </row>
    <row r="20" s="1" customFormat="1" spans="1:13">
      <c r="D20" s="9"/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BlueBlue</cp:lastModifiedBy>
  <dcterms:created xsi:type="dcterms:W3CDTF">2026-05-15T00:43:00Z</dcterms:created>
  <dcterms:modified xsi:type="dcterms:W3CDTF">2026-05-14T22:11:30Z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0244D430B78E20C912D8056ABE09C1A5_43</vt:lpwstr>
  </property>
  <property fmtid="{D5CDD505-2E9C-101B-9397-08002B2CF9AE}" pid="3" name="KSOProductBuildVer">
    <vt:lpwstr>2052-12.1.25869.25869</vt:lpwstr>
  </property>
  <property fmtid="{D5CDD505-2E9C-101B-9397-08002B2CF9AE}" pid="4" name="CalculationRule">
    <vt:i4>1</vt:i4>
  </property>
</Properties>
</file>