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<sst xmlns="http://schemas.openxmlformats.org/spreadsheetml/2006/main" count="277" uniqueCount="125">
  <si>
    <t>2026年沙县区事业单位公开招聘工作人员面试成绩及总成绩排名（二）
（5月31日上午第1组12人）</t>
  </si>
  <si>
    <t>单位名称</t>
  </si>
  <si>
    <t>单位代码</t>
  </si>
  <si>
    <t>岗位名称</t>
  </si>
  <si>
    <t>岗位代码</t>
  </si>
  <si>
    <t>招聘人数</t>
  </si>
  <si>
    <t>准考证号</t>
  </si>
  <si>
    <t>笔试成绩</t>
  </si>
  <si>
    <t>面试成绩</t>
  </si>
  <si>
    <t>总成绩</t>
  </si>
  <si>
    <t>排名</t>
  </si>
  <si>
    <t>备注</t>
  </si>
  <si>
    <t>沙县区森林资源站</t>
  </si>
  <si>
    <t>0801</t>
  </si>
  <si>
    <t>专业技术人员（森林资源管理）</t>
  </si>
  <si>
    <t>01</t>
  </si>
  <si>
    <t>1</t>
  </si>
  <si>
    <t>195100801013425</t>
  </si>
  <si>
    <t>61.8</t>
  </si>
  <si>
    <t>76.02</t>
  </si>
  <si>
    <r>
      <rPr>
        <sz val="10"/>
        <rFont val="宋体"/>
        <charset val="0"/>
      </rPr>
      <t>总分并列第一，根据招考公告规定</t>
    </r>
    <r>
      <rPr>
        <sz val="10"/>
        <rFont val="Arial"/>
        <charset val="0"/>
      </rPr>
      <t>“</t>
    </r>
    <r>
      <rPr>
        <sz val="10"/>
        <rFont val="宋体"/>
        <charset val="0"/>
      </rPr>
      <t>同分判定：若</t>
    </r>
    <r>
      <rPr>
        <sz val="10"/>
        <rFont val="Arial"/>
        <charset val="0"/>
      </rPr>
      <t>2</t>
    </r>
    <r>
      <rPr>
        <sz val="10"/>
        <rFont val="宋体"/>
        <charset val="0"/>
      </rPr>
      <t>个以上报考者笔试、面试合成后的总成绩相同时，报考者名次按笔试成绩由高到低依次排列</t>
    </r>
    <r>
      <rPr>
        <sz val="10"/>
        <rFont val="Arial"/>
        <charset val="0"/>
      </rPr>
      <t>”</t>
    </r>
  </si>
  <si>
    <t>195100801012918</t>
  </si>
  <si>
    <t>60.2</t>
  </si>
  <si>
    <t>77.62</t>
  </si>
  <si>
    <t>195100801011106</t>
  </si>
  <si>
    <t>76.6</t>
  </si>
  <si>
    <t>缺考</t>
  </si>
  <si>
    <t>02</t>
  </si>
  <si>
    <t>195100801021521</t>
  </si>
  <si>
    <t>72.3</t>
  </si>
  <si>
    <t>78.84</t>
  </si>
  <si>
    <t>195100801021823</t>
  </si>
  <si>
    <t>64.5</t>
  </si>
  <si>
    <t>77.92</t>
  </si>
  <si>
    <t>195100801021903</t>
  </si>
  <si>
    <t>61.6</t>
  </si>
  <si>
    <t>78.80</t>
  </si>
  <si>
    <t>沙县区林业工作总站</t>
  </si>
  <si>
    <t>0802</t>
  </si>
  <si>
    <t>195100802010129</t>
  </si>
  <si>
    <t>71.5</t>
  </si>
  <si>
    <t>80.34</t>
  </si>
  <si>
    <t>195100802010126</t>
  </si>
  <si>
    <t>63.7</t>
  </si>
  <si>
    <t>81.52</t>
  </si>
  <si>
    <t>195100802013722</t>
  </si>
  <si>
    <t>66.5</t>
  </si>
  <si>
    <t>78.46</t>
  </si>
  <si>
    <t>195100802024418</t>
  </si>
  <si>
    <t>75.9</t>
  </si>
  <si>
    <t>82.74</t>
  </si>
  <si>
    <t>195100802020429</t>
  </si>
  <si>
    <t>70.9</t>
  </si>
  <si>
    <t>80.22</t>
  </si>
  <si>
    <t>195100802022810</t>
  </si>
  <si>
    <t>62.1</t>
  </si>
  <si>
    <t>78</t>
  </si>
  <si>
    <t>2026年沙县区事业单位公开招聘工作人员面试成绩及总成绩排名（二）
（5月31日上午第2组9人）</t>
  </si>
  <si>
    <t>沙县区市政工程中心</t>
  </si>
  <si>
    <t>0901</t>
  </si>
  <si>
    <t>专业技术人员（工程管理）</t>
  </si>
  <si>
    <t>195100901011716</t>
  </si>
  <si>
    <t>78.8</t>
  </si>
  <si>
    <t>81.96</t>
  </si>
  <si>
    <t>195100901013417</t>
  </si>
  <si>
    <t>73.3</t>
  </si>
  <si>
    <t>80.46</t>
  </si>
  <si>
    <t>195100901014314</t>
  </si>
  <si>
    <t>72.9</t>
  </si>
  <si>
    <t>77.84</t>
  </si>
  <si>
    <t>沙县区环境卫生中心</t>
  </si>
  <si>
    <t>0902</t>
  </si>
  <si>
    <t>专业技术人员（财务管理）</t>
  </si>
  <si>
    <t>195100902013508</t>
  </si>
  <si>
    <t>78.3</t>
  </si>
  <si>
    <t>77.44</t>
  </si>
  <si>
    <t>195100902014223</t>
  </si>
  <si>
    <t>71.4</t>
  </si>
  <si>
    <t>82.30</t>
  </si>
  <si>
    <t>195100902011701</t>
  </si>
  <si>
    <t>72.0</t>
  </si>
  <si>
    <t>沙县区不动产登记中心</t>
  </si>
  <si>
    <t>1001</t>
  </si>
  <si>
    <t>专业技术人员（财务）</t>
  </si>
  <si>
    <t>195101001010212</t>
  </si>
  <si>
    <t>75.8</t>
  </si>
  <si>
    <t>82.18</t>
  </si>
  <si>
    <t>195101001013513</t>
  </si>
  <si>
    <t>75.0</t>
  </si>
  <si>
    <t>81.72</t>
  </si>
  <si>
    <t>195101001014102</t>
  </si>
  <si>
    <t>74.1</t>
  </si>
  <si>
    <t>78.18</t>
  </si>
  <si>
    <t>2026年沙县区事业单位公开招聘工作人员面试成绩及总成绩排名（二）
（5月31日上午第3组9人）</t>
  </si>
  <si>
    <t>沙县区体育中心</t>
  </si>
  <si>
    <t>0601</t>
  </si>
  <si>
    <t>专业技术人员（社会体育指导员）</t>
  </si>
  <si>
    <t>195100601010914</t>
  </si>
  <si>
    <t>82.16</t>
  </si>
  <si>
    <t>195100601011621</t>
  </si>
  <si>
    <t>68.0</t>
  </si>
  <si>
    <t>80.14</t>
  </si>
  <si>
    <t>195100601012307</t>
  </si>
  <si>
    <t>67.1</t>
  </si>
  <si>
    <t>80.18</t>
  </si>
  <si>
    <t>沙县区博物馆</t>
  </si>
  <si>
    <t>0602</t>
  </si>
  <si>
    <t>专业技术人员（讲解员）</t>
  </si>
  <si>
    <t>195100602013619</t>
  </si>
  <si>
    <t>81.80</t>
  </si>
  <si>
    <t>195100602014015</t>
  </si>
  <si>
    <t>66.7</t>
  </si>
  <si>
    <t>80.54</t>
  </si>
  <si>
    <t>195100602010220</t>
  </si>
  <si>
    <t>64.3</t>
  </si>
  <si>
    <t>沙县区社会保险中心</t>
  </si>
  <si>
    <t>0401</t>
  </si>
  <si>
    <t>195100401013318</t>
  </si>
  <si>
    <t>76.8</t>
  </si>
  <si>
    <t>195100401010326</t>
  </si>
  <si>
    <t>70.2</t>
  </si>
  <si>
    <t>80.78</t>
  </si>
  <si>
    <t>195100401012801</t>
  </si>
  <si>
    <t>70.0</t>
  </si>
  <si>
    <t>78.44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</si>
</sst>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8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/>
    <xf numFmtId="0" fontId="1" fillId="0" borderId="0" xfId="0" applyFont="1" applyFill="1" applyBorder="1" applyAlignment="1" applyProtection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62沙县排名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36"/>
  <sheetViews>
    <sheetView tabSelected="1" workbookViewId="0">
      <selection activeCell="M2" sqref="M2"/>
    </sheetView>
  </sheetViews>
  <sheetFormatPr defaultColWidth="8" defaultRowHeight="14.25"/>
  <cols>
    <col min="1" max="1" width="12.125" style="1" customWidth="1"/>
    <col min="2" max="2" width="4.875" style="1" customWidth="1"/>
    <col min="3" max="3" width="11.375" style="1" customWidth="1"/>
    <col min="4" max="5" width="4.625" style="1" customWidth="1"/>
    <col min="6" max="6" width="10.625" style="1" customWidth="1"/>
    <col min="7" max="7" width="6.875" style="1" customWidth="1"/>
    <col min="8" max="8" width="6.625" style="1" customWidth="1"/>
    <col min="9" max="9" width="7.25" style="5" customWidth="1"/>
    <col min="10" max="10" width="4.875" style="1" customWidth="1"/>
    <col min="11" max="11" width="11.375" style="1" customWidth="1"/>
    <col min="12" max="235" width="8" style="1"/>
    <col min="236" max="16384" width="8" style="3"/>
  </cols>
  <sheetData>
    <row r="1" s="1" customFormat="1" ht="7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2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1" customFormat="1" ht="155" customHeight="1" spans="1:241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2" t="s">
        <v>19</v>
      </c>
      <c r="I3" s="15">
        <f>G3+H3</f>
        <v>137.82</v>
      </c>
      <c r="J3" s="16">
        <v>1</v>
      </c>
      <c r="K3" s="17" t="s">
        <v>20</v>
      </c>
      <c r="IB3" s="3"/>
      <c r="IC3" s="3"/>
      <c r="ID3" s="3"/>
      <c r="IE3" s="3"/>
      <c r="IF3" s="3"/>
      <c r="IG3" s="3"/>
    </row>
    <row r="4" s="1" customFormat="1" ht="44" customHeight="1" spans="1:241">
      <c r="A4" s="10" t="s">
        <v>12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21</v>
      </c>
      <c r="G4" s="11" t="s">
        <v>22</v>
      </c>
      <c r="H4" s="12" t="s">
        <v>23</v>
      </c>
      <c r="I4" s="15">
        <f>G4+H4</f>
        <v>137.82</v>
      </c>
      <c r="J4" s="16">
        <v>2</v>
      </c>
      <c r="K4" s="18"/>
      <c r="IB4" s="3"/>
      <c r="IC4" s="3"/>
      <c r="ID4" s="3"/>
      <c r="IE4" s="3"/>
      <c r="IF4" s="3"/>
      <c r="IG4" s="3"/>
    </row>
    <row r="5" s="2" customFormat="1" ht="44" customHeight="1" spans="1:11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24</v>
      </c>
      <c r="G5" s="11" t="s">
        <v>25</v>
      </c>
      <c r="H5" s="12" t="s">
        <v>26</v>
      </c>
      <c r="I5" s="15" t="str">
        <f>G5</f>
        <v>76.6</v>
      </c>
      <c r="J5" s="16"/>
      <c r="K5" s="19"/>
    </row>
    <row r="6" s="1" customFormat="1" ht="44" customHeight="1" spans="1:241">
      <c r="A6" s="10" t="s">
        <v>12</v>
      </c>
      <c r="B6" s="10" t="s">
        <v>13</v>
      </c>
      <c r="C6" s="10" t="s">
        <v>14</v>
      </c>
      <c r="D6" s="10" t="s">
        <v>27</v>
      </c>
      <c r="E6" s="10" t="s">
        <v>16</v>
      </c>
      <c r="F6" s="10" t="s">
        <v>28</v>
      </c>
      <c r="G6" s="11" t="s">
        <v>29</v>
      </c>
      <c r="H6" s="12" t="s">
        <v>30</v>
      </c>
      <c r="I6" s="15">
        <f t="shared" ref="I3:I14" si="0">G6+H6</f>
        <v>151.14</v>
      </c>
      <c r="J6" s="16">
        <v>1</v>
      </c>
      <c r="K6" s="18"/>
      <c r="IB6" s="3"/>
      <c r="IC6" s="3"/>
      <c r="ID6" s="3"/>
      <c r="IE6" s="3"/>
      <c r="IF6" s="3"/>
      <c r="IG6" s="3"/>
    </row>
    <row r="7" s="1" customFormat="1" ht="44" customHeight="1" spans="1:241">
      <c r="A7" s="10" t="s">
        <v>12</v>
      </c>
      <c r="B7" s="10" t="s">
        <v>13</v>
      </c>
      <c r="C7" s="10" t="s">
        <v>14</v>
      </c>
      <c r="D7" s="10" t="s">
        <v>27</v>
      </c>
      <c r="E7" s="10" t="s">
        <v>16</v>
      </c>
      <c r="F7" s="10" t="s">
        <v>31</v>
      </c>
      <c r="G7" s="11" t="s">
        <v>32</v>
      </c>
      <c r="H7" s="12" t="s">
        <v>33</v>
      </c>
      <c r="I7" s="15">
        <f t="shared" si="0"/>
        <v>142.42</v>
      </c>
      <c r="J7" s="16">
        <v>2</v>
      </c>
      <c r="K7" s="18"/>
      <c r="IB7" s="3"/>
      <c r="IC7" s="3"/>
      <c r="ID7" s="3"/>
      <c r="IE7" s="3"/>
      <c r="IF7" s="3"/>
      <c r="IG7" s="3"/>
    </row>
    <row r="8" s="1" customFormat="1" ht="44" customHeight="1" spans="1:241">
      <c r="A8" s="10" t="s">
        <v>12</v>
      </c>
      <c r="B8" s="10" t="s">
        <v>13</v>
      </c>
      <c r="C8" s="10" t="s">
        <v>14</v>
      </c>
      <c r="D8" s="10" t="s">
        <v>27</v>
      </c>
      <c r="E8" s="10" t="s">
        <v>16</v>
      </c>
      <c r="F8" s="10" t="s">
        <v>34</v>
      </c>
      <c r="G8" s="11" t="s">
        <v>35</v>
      </c>
      <c r="H8" s="12" t="s">
        <v>36</v>
      </c>
      <c r="I8" s="15">
        <f t="shared" si="0"/>
        <v>140.4</v>
      </c>
      <c r="J8" s="16">
        <v>3</v>
      </c>
      <c r="K8" s="18"/>
      <c r="IB8" s="3"/>
      <c r="IC8" s="3"/>
      <c r="ID8" s="3"/>
      <c r="IE8" s="3"/>
      <c r="IF8" s="3"/>
      <c r="IG8" s="3"/>
    </row>
    <row r="9" s="1" customFormat="1" ht="44" customHeight="1" spans="1:241">
      <c r="A9" s="10" t="s">
        <v>37</v>
      </c>
      <c r="B9" s="10" t="s">
        <v>38</v>
      </c>
      <c r="C9" s="10" t="s">
        <v>14</v>
      </c>
      <c r="D9" s="10" t="s">
        <v>15</v>
      </c>
      <c r="E9" s="10" t="s">
        <v>16</v>
      </c>
      <c r="F9" s="10" t="s">
        <v>39</v>
      </c>
      <c r="G9" s="11" t="s">
        <v>40</v>
      </c>
      <c r="H9" s="12" t="s">
        <v>41</v>
      </c>
      <c r="I9" s="15">
        <f t="shared" si="0"/>
        <v>151.84</v>
      </c>
      <c r="J9" s="16">
        <v>1</v>
      </c>
      <c r="K9" s="18"/>
      <c r="IB9" s="3"/>
      <c r="IC9" s="3"/>
      <c r="ID9" s="3"/>
      <c r="IE9" s="3"/>
      <c r="IF9" s="3"/>
      <c r="IG9" s="3"/>
    </row>
    <row r="10" s="1" customFormat="1" ht="44" customHeight="1" spans="1:241">
      <c r="A10" s="10" t="s">
        <v>37</v>
      </c>
      <c r="B10" s="10" t="s">
        <v>38</v>
      </c>
      <c r="C10" s="10" t="s">
        <v>14</v>
      </c>
      <c r="D10" s="10" t="s">
        <v>15</v>
      </c>
      <c r="E10" s="10" t="s">
        <v>16</v>
      </c>
      <c r="F10" s="10" t="s">
        <v>42</v>
      </c>
      <c r="G10" s="11" t="s">
        <v>43</v>
      </c>
      <c r="H10" s="12" t="s">
        <v>44</v>
      </c>
      <c r="I10" s="15">
        <f t="shared" si="0"/>
        <v>145.22</v>
      </c>
      <c r="J10" s="16">
        <v>2</v>
      </c>
      <c r="K10" s="18"/>
      <c r="IB10" s="3"/>
      <c r="IC10" s="3"/>
      <c r="ID10" s="3"/>
      <c r="IE10" s="3"/>
      <c r="IF10" s="3"/>
      <c r="IG10" s="3"/>
    </row>
    <row r="11" s="1" customFormat="1" ht="44" customHeight="1" spans="1:241">
      <c r="A11" s="10" t="s">
        <v>37</v>
      </c>
      <c r="B11" s="10" t="s">
        <v>38</v>
      </c>
      <c r="C11" s="10" t="s">
        <v>14</v>
      </c>
      <c r="D11" s="10" t="s">
        <v>15</v>
      </c>
      <c r="E11" s="10" t="s">
        <v>16</v>
      </c>
      <c r="F11" s="10" t="s">
        <v>45</v>
      </c>
      <c r="G11" s="11" t="s">
        <v>46</v>
      </c>
      <c r="H11" s="12" t="s">
        <v>47</v>
      </c>
      <c r="I11" s="15">
        <f t="shared" si="0"/>
        <v>144.96</v>
      </c>
      <c r="J11" s="16">
        <v>3</v>
      </c>
      <c r="K11" s="18"/>
      <c r="IB11" s="3"/>
      <c r="IC11" s="3"/>
      <c r="ID11" s="3"/>
      <c r="IE11" s="3"/>
      <c r="IF11" s="3"/>
      <c r="IG11" s="3"/>
    </row>
    <row r="12" s="1" customFormat="1" ht="44" customHeight="1" spans="1:241">
      <c r="A12" s="10" t="s">
        <v>37</v>
      </c>
      <c r="B12" s="10" t="s">
        <v>38</v>
      </c>
      <c r="C12" s="10" t="s">
        <v>14</v>
      </c>
      <c r="D12" s="10" t="s">
        <v>27</v>
      </c>
      <c r="E12" s="10" t="s">
        <v>16</v>
      </c>
      <c r="F12" s="10" t="s">
        <v>48</v>
      </c>
      <c r="G12" s="11" t="s">
        <v>49</v>
      </c>
      <c r="H12" s="12" t="s">
        <v>50</v>
      </c>
      <c r="I12" s="15">
        <f t="shared" si="0"/>
        <v>158.64</v>
      </c>
      <c r="J12" s="16">
        <v>1</v>
      </c>
      <c r="K12" s="18"/>
      <c r="IB12" s="3"/>
      <c r="IC12" s="3"/>
      <c r="ID12" s="3"/>
      <c r="IE12" s="3"/>
      <c r="IF12" s="3"/>
      <c r="IG12" s="3"/>
    </row>
    <row r="13" s="1" customFormat="1" ht="44" customHeight="1" spans="1:241">
      <c r="A13" s="10" t="s">
        <v>37</v>
      </c>
      <c r="B13" s="10" t="s">
        <v>38</v>
      </c>
      <c r="C13" s="10" t="s">
        <v>14</v>
      </c>
      <c r="D13" s="10" t="s">
        <v>27</v>
      </c>
      <c r="E13" s="10" t="s">
        <v>16</v>
      </c>
      <c r="F13" s="10" t="s">
        <v>51</v>
      </c>
      <c r="G13" s="11" t="s">
        <v>52</v>
      </c>
      <c r="H13" s="12" t="s">
        <v>53</v>
      </c>
      <c r="I13" s="15">
        <f t="shared" si="0"/>
        <v>151.12</v>
      </c>
      <c r="J13" s="16">
        <v>2</v>
      </c>
      <c r="K13" s="18"/>
      <c r="IB13" s="3"/>
      <c r="IC13" s="3"/>
      <c r="ID13" s="3"/>
      <c r="IE13" s="3"/>
      <c r="IF13" s="3"/>
      <c r="IG13" s="3"/>
    </row>
    <row r="14" s="3" customFormat="1" ht="44" customHeight="1" spans="1:235">
      <c r="A14" s="10" t="s">
        <v>37</v>
      </c>
      <c r="B14" s="10" t="s">
        <v>38</v>
      </c>
      <c r="C14" s="10" t="s">
        <v>14</v>
      </c>
      <c r="D14" s="10" t="s">
        <v>27</v>
      </c>
      <c r="E14" s="10" t="s">
        <v>16</v>
      </c>
      <c r="F14" s="10" t="s">
        <v>54</v>
      </c>
      <c r="G14" s="11" t="s">
        <v>55</v>
      </c>
      <c r="H14" s="12" t="s">
        <v>56</v>
      </c>
      <c r="I14" s="15">
        <f t="shared" si="0"/>
        <v>140.1</v>
      </c>
      <c r="J14" s="16">
        <v>3</v>
      </c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</row>
    <row r="15" s="4" customFormat="1" ht="78" customHeight="1" spans="1:235">
      <c r="A15" s="6" t="s">
        <v>57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</row>
    <row r="16" ht="38" customHeight="1" spans="1:11">
      <c r="A16" s="7" t="s">
        <v>1</v>
      </c>
      <c r="B16" s="7" t="s">
        <v>2</v>
      </c>
      <c r="C16" s="7" t="s">
        <v>3</v>
      </c>
      <c r="D16" s="7" t="s">
        <v>4</v>
      </c>
      <c r="E16" s="8" t="s">
        <v>5</v>
      </c>
      <c r="F16" s="7" t="s">
        <v>6</v>
      </c>
      <c r="G16" s="7" t="s">
        <v>7</v>
      </c>
      <c r="H16" s="9" t="s">
        <v>8</v>
      </c>
      <c r="I16" s="9" t="s">
        <v>9</v>
      </c>
      <c r="J16" s="9" t="s">
        <v>10</v>
      </c>
      <c r="K16" s="9" t="s">
        <v>11</v>
      </c>
    </row>
    <row r="17" ht="63" customHeight="1" spans="1:11">
      <c r="A17" s="10" t="s">
        <v>58</v>
      </c>
      <c r="B17" s="10" t="s">
        <v>59</v>
      </c>
      <c r="C17" s="10" t="s">
        <v>60</v>
      </c>
      <c r="D17" s="10" t="s">
        <v>15</v>
      </c>
      <c r="E17" s="10" t="s">
        <v>16</v>
      </c>
      <c r="F17" s="10" t="s">
        <v>61</v>
      </c>
      <c r="G17" s="11" t="s">
        <v>62</v>
      </c>
      <c r="H17" s="12" t="s">
        <v>63</v>
      </c>
      <c r="I17" s="20">
        <f t="shared" ref="I17:I25" si="1">G17+H17</f>
        <v>160.76</v>
      </c>
      <c r="J17" s="21">
        <v>1</v>
      </c>
      <c r="K17" s="18"/>
    </row>
    <row r="18" ht="63" customHeight="1" spans="1:11">
      <c r="A18" s="10" t="s">
        <v>58</v>
      </c>
      <c r="B18" s="10" t="s">
        <v>59</v>
      </c>
      <c r="C18" s="10" t="s">
        <v>60</v>
      </c>
      <c r="D18" s="10" t="s">
        <v>15</v>
      </c>
      <c r="E18" s="10" t="s">
        <v>16</v>
      </c>
      <c r="F18" s="10" t="s">
        <v>64</v>
      </c>
      <c r="G18" s="11" t="s">
        <v>65</v>
      </c>
      <c r="H18" s="12" t="s">
        <v>66</v>
      </c>
      <c r="I18" s="20">
        <f t="shared" si="1"/>
        <v>153.76</v>
      </c>
      <c r="J18" s="21">
        <v>2</v>
      </c>
      <c r="K18" s="18"/>
    </row>
    <row r="19" ht="63" customHeight="1" spans="1:11">
      <c r="A19" s="10" t="s">
        <v>58</v>
      </c>
      <c r="B19" s="10" t="s">
        <v>59</v>
      </c>
      <c r="C19" s="10" t="s">
        <v>60</v>
      </c>
      <c r="D19" s="10" t="s">
        <v>15</v>
      </c>
      <c r="E19" s="10" t="s">
        <v>16</v>
      </c>
      <c r="F19" s="10" t="s">
        <v>67</v>
      </c>
      <c r="G19" s="11" t="s">
        <v>68</v>
      </c>
      <c r="H19" s="12" t="s">
        <v>69</v>
      </c>
      <c r="I19" s="20">
        <f t="shared" si="1"/>
        <v>150.74</v>
      </c>
      <c r="J19" s="21">
        <v>3</v>
      </c>
      <c r="K19" s="19"/>
    </row>
    <row r="20" s="3" customFormat="1" ht="63" customHeight="1" spans="1:235">
      <c r="A20" s="10" t="s">
        <v>70</v>
      </c>
      <c r="B20" s="10" t="s">
        <v>71</v>
      </c>
      <c r="C20" s="10" t="s">
        <v>72</v>
      </c>
      <c r="D20" s="10" t="s">
        <v>15</v>
      </c>
      <c r="E20" s="10" t="s">
        <v>16</v>
      </c>
      <c r="F20" s="10" t="s">
        <v>73</v>
      </c>
      <c r="G20" s="11" t="s">
        <v>74</v>
      </c>
      <c r="H20" s="12" t="s">
        <v>75</v>
      </c>
      <c r="I20" s="20">
        <f t="shared" si="1"/>
        <v>155.74</v>
      </c>
      <c r="J20" s="21">
        <v>1</v>
      </c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</row>
    <row r="21" s="3" customFormat="1" ht="63" customHeight="1" spans="1:235">
      <c r="A21" s="10" t="s">
        <v>70</v>
      </c>
      <c r="B21" s="10" t="s">
        <v>71</v>
      </c>
      <c r="C21" s="10" t="s">
        <v>72</v>
      </c>
      <c r="D21" s="10" t="s">
        <v>15</v>
      </c>
      <c r="E21" s="10" t="s">
        <v>16</v>
      </c>
      <c r="F21" s="10" t="s">
        <v>76</v>
      </c>
      <c r="G21" s="11" t="s">
        <v>77</v>
      </c>
      <c r="H21" s="12" t="s">
        <v>78</v>
      </c>
      <c r="I21" s="20">
        <f t="shared" si="1"/>
        <v>153.7</v>
      </c>
      <c r="J21" s="21">
        <v>2</v>
      </c>
      <c r="K21" s="1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</row>
    <row r="22" s="3" customFormat="1" ht="63" customHeight="1" spans="1:235">
      <c r="A22" s="10" t="s">
        <v>70</v>
      </c>
      <c r="B22" s="10" t="s">
        <v>71</v>
      </c>
      <c r="C22" s="10" t="s">
        <v>72</v>
      </c>
      <c r="D22" s="10" t="s">
        <v>15</v>
      </c>
      <c r="E22" s="10" t="s">
        <v>16</v>
      </c>
      <c r="F22" s="10" t="s">
        <v>79</v>
      </c>
      <c r="G22" s="11" t="s">
        <v>80</v>
      </c>
      <c r="H22" s="12" t="s">
        <v>47</v>
      </c>
      <c r="I22" s="20">
        <f t="shared" si="1"/>
        <v>150.46</v>
      </c>
      <c r="J22" s="21">
        <v>3</v>
      </c>
      <c r="K22" s="1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</row>
    <row r="23" ht="63" customHeight="1" spans="1:11">
      <c r="A23" s="10" t="s">
        <v>81</v>
      </c>
      <c r="B23" s="10" t="s">
        <v>82</v>
      </c>
      <c r="C23" s="10" t="s">
        <v>83</v>
      </c>
      <c r="D23" s="10" t="s">
        <v>15</v>
      </c>
      <c r="E23" s="10" t="s">
        <v>16</v>
      </c>
      <c r="F23" s="10" t="s">
        <v>84</v>
      </c>
      <c r="G23" s="11" t="s">
        <v>85</v>
      </c>
      <c r="H23" s="12" t="s">
        <v>86</v>
      </c>
      <c r="I23" s="20">
        <f t="shared" si="1"/>
        <v>157.98</v>
      </c>
      <c r="J23" s="21">
        <v>1</v>
      </c>
      <c r="K23" s="18"/>
    </row>
    <row r="24" ht="63" customHeight="1" spans="1:11">
      <c r="A24" s="10" t="s">
        <v>81</v>
      </c>
      <c r="B24" s="10" t="s">
        <v>82</v>
      </c>
      <c r="C24" s="10" t="s">
        <v>83</v>
      </c>
      <c r="D24" s="10" t="s">
        <v>15</v>
      </c>
      <c r="E24" s="10" t="s">
        <v>16</v>
      </c>
      <c r="F24" s="10" t="s">
        <v>87</v>
      </c>
      <c r="G24" s="11" t="s">
        <v>88</v>
      </c>
      <c r="H24" s="12" t="s">
        <v>89</v>
      </c>
      <c r="I24" s="20">
        <f t="shared" si="1"/>
        <v>156.72</v>
      </c>
      <c r="J24" s="21">
        <v>2</v>
      </c>
      <c r="K24" s="18"/>
    </row>
    <row r="25" ht="63" customHeight="1" spans="1:11">
      <c r="A25" s="10" t="s">
        <v>81</v>
      </c>
      <c r="B25" s="10" t="s">
        <v>82</v>
      </c>
      <c r="C25" s="10" t="s">
        <v>83</v>
      </c>
      <c r="D25" s="10" t="s">
        <v>15</v>
      </c>
      <c r="E25" s="10" t="s">
        <v>16</v>
      </c>
      <c r="F25" s="10" t="s">
        <v>90</v>
      </c>
      <c r="G25" s="10" t="s">
        <v>91</v>
      </c>
      <c r="H25" s="12" t="s">
        <v>92</v>
      </c>
      <c r="I25" s="20">
        <f t="shared" si="1"/>
        <v>152.28</v>
      </c>
      <c r="J25" s="21">
        <v>3</v>
      </c>
      <c r="K25" s="18"/>
    </row>
    <row r="26" ht="85" customHeight="1" spans="1:11">
      <c r="A26" s="6" t="s">
        <v>93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ht="42" customHeight="1" spans="1:11">
      <c r="A27" s="7" t="s">
        <v>1</v>
      </c>
      <c r="B27" s="7" t="s">
        <v>2</v>
      </c>
      <c r="C27" s="7" t="s">
        <v>3</v>
      </c>
      <c r="D27" s="7" t="s">
        <v>4</v>
      </c>
      <c r="E27" s="8" t="s">
        <v>5</v>
      </c>
      <c r="F27" s="7" t="s">
        <v>6</v>
      </c>
      <c r="G27" s="7" t="s">
        <v>7</v>
      </c>
      <c r="H27" s="13" t="s">
        <v>8</v>
      </c>
      <c r="I27" s="13" t="s">
        <v>9</v>
      </c>
      <c r="J27" s="9" t="s">
        <v>10</v>
      </c>
      <c r="K27" s="9" t="s">
        <v>11</v>
      </c>
    </row>
    <row r="28" ht="65" customHeight="1" spans="1:11">
      <c r="A28" s="10" t="s">
        <v>94</v>
      </c>
      <c r="B28" s="10" t="s">
        <v>95</v>
      </c>
      <c r="C28" s="10" t="s">
        <v>96</v>
      </c>
      <c r="D28" s="10" t="s">
        <v>15</v>
      </c>
      <c r="E28" s="10" t="s">
        <v>16</v>
      </c>
      <c r="F28" s="10" t="s">
        <v>97</v>
      </c>
      <c r="G28" s="11" t="s">
        <v>91</v>
      </c>
      <c r="H28" s="12" t="s">
        <v>98</v>
      </c>
      <c r="I28" s="15">
        <f t="shared" ref="I28:I36" si="2">G28+H28</f>
        <v>156.26</v>
      </c>
      <c r="J28" s="22">
        <v>1</v>
      </c>
      <c r="K28" s="23"/>
    </row>
    <row r="29" ht="65" customHeight="1" spans="1:11">
      <c r="A29" s="10" t="s">
        <v>94</v>
      </c>
      <c r="B29" s="10" t="s">
        <v>95</v>
      </c>
      <c r="C29" s="10" t="s">
        <v>96</v>
      </c>
      <c r="D29" s="10" t="s">
        <v>15</v>
      </c>
      <c r="E29" s="10" t="s">
        <v>16</v>
      </c>
      <c r="F29" s="10" t="s">
        <v>99</v>
      </c>
      <c r="G29" s="11" t="s">
        <v>100</v>
      </c>
      <c r="H29" s="12" t="s">
        <v>101</v>
      </c>
      <c r="I29" s="15">
        <f t="shared" si="2"/>
        <v>148.14</v>
      </c>
      <c r="J29" s="22">
        <v>2</v>
      </c>
      <c r="K29" s="23"/>
    </row>
    <row r="30" ht="65" customHeight="1" spans="1:11">
      <c r="A30" s="10" t="s">
        <v>94</v>
      </c>
      <c r="B30" s="10" t="s">
        <v>95</v>
      </c>
      <c r="C30" s="10" t="s">
        <v>96</v>
      </c>
      <c r="D30" s="10" t="s">
        <v>15</v>
      </c>
      <c r="E30" s="10" t="s">
        <v>16</v>
      </c>
      <c r="F30" s="10" t="s">
        <v>102</v>
      </c>
      <c r="G30" s="11" t="s">
        <v>103</v>
      </c>
      <c r="H30" s="12" t="s">
        <v>104</v>
      </c>
      <c r="I30" s="15">
        <f t="shared" si="2"/>
        <v>147.28</v>
      </c>
      <c r="J30" s="22">
        <v>3</v>
      </c>
      <c r="K30" s="23"/>
    </row>
    <row r="31" ht="65" customHeight="1" spans="1:11">
      <c r="A31" s="10" t="s">
        <v>105</v>
      </c>
      <c r="B31" s="10" t="s">
        <v>106</v>
      </c>
      <c r="C31" s="10" t="s">
        <v>107</v>
      </c>
      <c r="D31" s="10" t="s">
        <v>15</v>
      </c>
      <c r="E31" s="10" t="s">
        <v>16</v>
      </c>
      <c r="F31" s="10" t="s">
        <v>108</v>
      </c>
      <c r="G31" s="11" t="s">
        <v>29</v>
      </c>
      <c r="H31" s="12" t="s">
        <v>109</v>
      </c>
      <c r="I31" s="15">
        <f t="shared" si="2"/>
        <v>154.1</v>
      </c>
      <c r="J31" s="22">
        <v>1</v>
      </c>
      <c r="K31" s="23"/>
    </row>
    <row r="32" ht="65" customHeight="1" spans="1:11">
      <c r="A32" s="10" t="s">
        <v>105</v>
      </c>
      <c r="B32" s="10" t="s">
        <v>106</v>
      </c>
      <c r="C32" s="10" t="s">
        <v>107</v>
      </c>
      <c r="D32" s="10" t="s">
        <v>15</v>
      </c>
      <c r="E32" s="10" t="s">
        <v>16</v>
      </c>
      <c r="F32" s="10" t="s">
        <v>110</v>
      </c>
      <c r="G32" s="11" t="s">
        <v>111</v>
      </c>
      <c r="H32" s="12" t="s">
        <v>112</v>
      </c>
      <c r="I32" s="15">
        <f t="shared" si="2"/>
        <v>147.24</v>
      </c>
      <c r="J32" s="22">
        <v>2</v>
      </c>
      <c r="K32" s="23"/>
    </row>
    <row r="33" ht="65" customHeight="1" spans="1:11">
      <c r="A33" s="10" t="s">
        <v>105</v>
      </c>
      <c r="B33" s="10" t="s">
        <v>106</v>
      </c>
      <c r="C33" s="10" t="s">
        <v>107</v>
      </c>
      <c r="D33" s="10" t="s">
        <v>15</v>
      </c>
      <c r="E33" s="10" t="s">
        <v>16</v>
      </c>
      <c r="F33" s="10" t="s">
        <v>113</v>
      </c>
      <c r="G33" s="11" t="s">
        <v>114</v>
      </c>
      <c r="H33" s="14" t="s">
        <v>26</v>
      </c>
      <c r="I33" s="15" t="str">
        <f>G33</f>
        <v>64.3</v>
      </c>
      <c r="J33" s="24"/>
      <c r="K33" s="23"/>
    </row>
    <row r="34" ht="65" customHeight="1" spans="1:11">
      <c r="A34" s="10" t="s">
        <v>115</v>
      </c>
      <c r="B34" s="10" t="s">
        <v>116</v>
      </c>
      <c r="C34" s="10" t="s">
        <v>83</v>
      </c>
      <c r="D34" s="10" t="s">
        <v>15</v>
      </c>
      <c r="E34" s="10" t="s">
        <v>16</v>
      </c>
      <c r="F34" s="10" t="s">
        <v>117</v>
      </c>
      <c r="G34" s="11" t="s">
        <v>118</v>
      </c>
      <c r="H34" s="12" t="s">
        <v>109</v>
      </c>
      <c r="I34" s="15">
        <f t="shared" si="2"/>
        <v>158.6</v>
      </c>
      <c r="J34" s="22">
        <v>1</v>
      </c>
      <c r="K34" s="23"/>
    </row>
    <row r="35" ht="65" customHeight="1" spans="1:11">
      <c r="A35" s="10" t="s">
        <v>115</v>
      </c>
      <c r="B35" s="10" t="s">
        <v>116</v>
      </c>
      <c r="C35" s="10" t="s">
        <v>83</v>
      </c>
      <c r="D35" s="10" t="s">
        <v>15</v>
      </c>
      <c r="E35" s="10" t="s">
        <v>16</v>
      </c>
      <c r="F35" s="10" t="s">
        <v>119</v>
      </c>
      <c r="G35" s="11" t="s">
        <v>120</v>
      </c>
      <c r="H35" s="12" t="s">
        <v>121</v>
      </c>
      <c r="I35" s="15">
        <f t="shared" si="2"/>
        <v>150.98</v>
      </c>
      <c r="J35" s="22">
        <v>2</v>
      </c>
      <c r="K35" s="23"/>
    </row>
    <row r="36" ht="65" customHeight="1" spans="1:11">
      <c r="A36" s="10" t="s">
        <v>115</v>
      </c>
      <c r="B36" s="10" t="s">
        <v>116</v>
      </c>
      <c r="C36" s="10" t="s">
        <v>83</v>
      </c>
      <c r="D36" s="10" t="s">
        <v>15</v>
      </c>
      <c r="E36" s="10" t="s">
        <v>16</v>
      </c>
      <c r="F36" s="10" t="s">
        <v>122</v>
      </c>
      <c r="G36" s="11" t="s">
        <v>123</v>
      </c>
      <c r="H36" s="12" t="s">
        <v>124</v>
      </c>
      <c r="I36" s="15">
        <f t="shared" si="2"/>
        <v>148.44</v>
      </c>
      <c r="J36" s="25">
        <v>3</v>
      </c>
      <c r="K36" s="23"/>
    </row>
  </sheetData>
  <mergeCells count="3">
    <mergeCell ref="A1:K1"/>
    <mergeCell ref="A15:K15"/>
    <mergeCell ref="A26:K26"/>
  </mergeCells>
  <pageMargins left="0.7" right="0.7" top="0.393055555555556" bottom="0.75" header="0.511805555555556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2026-06-01T09:35:04Z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E18A095992314498AFB7FAD8DC9D2850_12</vt:lpwstr>
  </property>
</Properties>
</file>