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面试人员名单" sheetId="1" r:id="rId1"/>
  </sheets>
  <externalReferences>
    <externalReference r:id="rId2"/>
  </externalReferences>
  <definedNames>
    <definedName name="_xlnm._FilterDatabase" localSheetId="0" hidden="1">面试人员名单!$A$2:$I$69</definedName>
    <definedName name="_xlnm.Print_Titles" localSheetId="0">面试人员名单!$1:$2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<sst xmlns="http://schemas.openxmlformats.org/spreadsheetml/2006/main" count="222" uniqueCount="151">
  <si>
    <t>北京师范大学黔南龙溪实验学校教师招聘试讲成绩及进入综合面试人员名单登记表</t>
  </si>
  <si>
    <t>序号</t>
  </si>
  <si>
    <t>姓名</t>
  </si>
  <si>
    <t>岗位信息</t>
  </si>
  <si>
    <t>准考证号</t>
  </si>
  <si>
    <t>笔试成绩</t>
  </si>
  <si>
    <t>试讲成绩</t>
  </si>
  <si>
    <t>笔试、试讲折算后成绩（笔试30%+试讲40%）</t>
  </si>
  <si>
    <t>是否进入综合面试</t>
  </si>
  <si>
    <t>备注</t>
  </si>
  <si>
    <t>余梦芸</t>
  </si>
  <si>
    <t>小学语文</t>
  </si>
  <si>
    <t>121202020104</t>
  </si>
  <si>
    <t>邓亚君</t>
  </si>
  <si>
    <t>121202020102</t>
  </si>
  <si>
    <t>程诚</t>
  </si>
  <si>
    <t>121202020113</t>
  </si>
  <si>
    <t>李星星</t>
  </si>
  <si>
    <t>121202020117</t>
  </si>
  <si>
    <t>龙江雪</t>
  </si>
  <si>
    <t>121202020120</t>
  </si>
  <si>
    <t>杨艳</t>
  </si>
  <si>
    <t>121202020129</t>
  </si>
  <si>
    <t>段香辰</t>
  </si>
  <si>
    <t>121202020125</t>
  </si>
  <si>
    <t>陈璐</t>
  </si>
  <si>
    <t>121202020108</t>
  </si>
  <si>
    <t>焦蝶</t>
  </si>
  <si>
    <t>121202020126</t>
  </si>
  <si>
    <t>谭雪柔</t>
  </si>
  <si>
    <t>121202020127</t>
  </si>
  <si>
    <t>王秋红</t>
  </si>
  <si>
    <t>121202020124</t>
  </si>
  <si>
    <t>王佳佳</t>
  </si>
  <si>
    <t>121202020118</t>
  </si>
  <si>
    <t>黄青青</t>
  </si>
  <si>
    <t>121202020107</t>
  </si>
  <si>
    <t>姜林研</t>
  </si>
  <si>
    <t>121202020130</t>
  </si>
  <si>
    <t>熊芸</t>
  </si>
  <si>
    <t>121202020106</t>
  </si>
  <si>
    <t>李仁瑞</t>
  </si>
  <si>
    <t>121202020121</t>
  </si>
  <si>
    <t>杜若兰</t>
  </si>
  <si>
    <t>121202020119</t>
  </si>
  <si>
    <t>缺考</t>
  </si>
  <si>
    <t>王双敏</t>
  </si>
  <si>
    <t>121202020116</t>
  </si>
  <si>
    <t>赵亮</t>
  </si>
  <si>
    <t>小学数学</t>
  </si>
  <si>
    <t>121203020315</t>
  </si>
  <si>
    <t>王朝惠</t>
  </si>
  <si>
    <t>121203020303</t>
  </si>
  <si>
    <t>吴雪</t>
  </si>
  <si>
    <t>121203020307</t>
  </si>
  <si>
    <t>刘诗语</t>
  </si>
  <si>
    <t>初中语文</t>
  </si>
  <si>
    <t>121202030214</t>
  </si>
  <si>
    <t>何旭芳</t>
  </si>
  <si>
    <t>121202030210</t>
  </si>
  <si>
    <t>蒲红玲</t>
  </si>
  <si>
    <t>121202030218</t>
  </si>
  <si>
    <t>罗元</t>
  </si>
  <si>
    <t>121202030221</t>
  </si>
  <si>
    <t>邹莉</t>
  </si>
  <si>
    <t>121202030215</t>
  </si>
  <si>
    <t>杨娜</t>
  </si>
  <si>
    <t>121202030204</t>
  </si>
  <si>
    <t>晏厅厅</t>
  </si>
  <si>
    <t>121202030203</t>
  </si>
  <si>
    <t>班环英</t>
  </si>
  <si>
    <t>121202030227</t>
  </si>
  <si>
    <t>陆雨靖</t>
  </si>
  <si>
    <t>121202030208</t>
  </si>
  <si>
    <t>杨杰鱼</t>
  </si>
  <si>
    <t>121202030216</t>
  </si>
  <si>
    <t>刘盛靖</t>
  </si>
  <si>
    <t>121202030225</t>
  </si>
  <si>
    <t>任永鸿</t>
  </si>
  <si>
    <t>121202030223</t>
  </si>
  <si>
    <t>成秀云</t>
  </si>
  <si>
    <t>121202030212</t>
  </si>
  <si>
    <t>陈金波</t>
  </si>
  <si>
    <t>初中数学</t>
  </si>
  <si>
    <t>121203030318</t>
  </si>
  <si>
    <t>李瑞雪</t>
  </si>
  <si>
    <t>121203030319</t>
  </si>
  <si>
    <t>安祖琴</t>
  </si>
  <si>
    <t>121203030327</t>
  </si>
  <si>
    <t>马勋琴</t>
  </si>
  <si>
    <t>121203030329</t>
  </si>
  <si>
    <t>王开磊</t>
  </si>
  <si>
    <t>121203030401</t>
  </si>
  <si>
    <t>郑川琴</t>
  </si>
  <si>
    <t>121203030320</t>
  </si>
  <si>
    <t>安芳芳</t>
  </si>
  <si>
    <t>121203030322</t>
  </si>
  <si>
    <t>陈学义</t>
  </si>
  <si>
    <t>121203030324</t>
  </si>
  <si>
    <t>秦雨钦</t>
  </si>
  <si>
    <t>初中英语</t>
  </si>
  <si>
    <t>121204030702</t>
  </si>
  <si>
    <t>覃光迅</t>
  </si>
  <si>
    <t>121204030718</t>
  </si>
  <si>
    <t>陈律衡</t>
  </si>
  <si>
    <t>121204030703</t>
  </si>
  <si>
    <t>戴芸芸</t>
  </si>
  <si>
    <t>121204030719</t>
  </si>
  <si>
    <t>田芳</t>
  </si>
  <si>
    <t>121204030707</t>
  </si>
  <si>
    <t>王智鹏</t>
  </si>
  <si>
    <t>121204030705</t>
  </si>
  <si>
    <t>李梦茜</t>
  </si>
  <si>
    <t>道德与法治</t>
  </si>
  <si>
    <t>121208030615</t>
  </si>
  <si>
    <t>张倩颖</t>
  </si>
  <si>
    <t>121208030608</t>
  </si>
  <si>
    <t>刘丽</t>
  </si>
  <si>
    <t>121208030619</t>
  </si>
  <si>
    <t>王晓玉</t>
  </si>
  <si>
    <t>121208030617</t>
  </si>
  <si>
    <t>杨仕威</t>
  </si>
  <si>
    <t>121208030618</t>
  </si>
  <si>
    <t>赵丽娜</t>
  </si>
  <si>
    <t>121208030613</t>
  </si>
  <si>
    <t>冯茂吉</t>
  </si>
  <si>
    <t>初中历史</t>
  </si>
  <si>
    <t>121209030518</t>
  </si>
  <si>
    <t>赵仁娜</t>
  </si>
  <si>
    <t>121209030505</t>
  </si>
  <si>
    <t>白东</t>
  </si>
  <si>
    <t>121209030512</t>
  </si>
  <si>
    <t>徐苑龄</t>
  </si>
  <si>
    <t>121209030503</t>
  </si>
  <si>
    <t>项兆贤</t>
  </si>
  <si>
    <t>121209030526</t>
  </si>
  <si>
    <t>叶灿佳</t>
  </si>
  <si>
    <t>121209030530</t>
  </si>
  <si>
    <t>杨露青</t>
  </si>
  <si>
    <t>初中地理</t>
  </si>
  <si>
    <t>121210030414</t>
  </si>
  <si>
    <t>李雅兴</t>
  </si>
  <si>
    <t>121210030421</t>
  </si>
  <si>
    <t>朱润心</t>
  </si>
  <si>
    <t>121210030402</t>
  </si>
  <si>
    <t>杨源旗</t>
  </si>
  <si>
    <t>121210030422</t>
  </si>
  <si>
    <t>龙啟程</t>
  </si>
  <si>
    <t>121210030407</t>
  </si>
  <si>
    <t>陶雪晴</t>
  </si>
  <si>
    <t>121210030426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</si>
</sst>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1"/>
      <color theme="1"/>
      <name val="宋体"/>
      <charset val="134"/>
      <scheme val="minor"/>
    </font>
    <font>
      <sz val="12"/>
      <color theme="1"/>
      <name val="方正小标宋简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4"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ljyj\Downloads\&#35797;&#35762;&#35828;&#35838;&#25104;&#324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1" t="str">
            <v>姓名</v>
          </cell>
          <cell r="B1" t="str">
            <v>岗位招聘人数</v>
          </cell>
          <cell r="C1" t="str">
            <v>笔试排名</v>
          </cell>
          <cell r="D1" t="str">
            <v>笔试成绩</v>
          </cell>
        </row>
        <row r="1">
          <cell r="K1" t="str">
            <v>姓名</v>
          </cell>
          <cell r="L1" t="str">
            <v>证件号码</v>
          </cell>
          <cell r="M1" t="str">
            <v>性别</v>
          </cell>
        </row>
        <row r="2">
          <cell r="A2" t="str">
            <v>叶灿佳</v>
          </cell>
          <cell r="B2">
            <v>1</v>
          </cell>
          <cell r="C2">
            <v>3</v>
          </cell>
          <cell r="D2">
            <v>87</v>
          </cell>
        </row>
        <row r="2">
          <cell r="K2" t="str">
            <v>叶灿佳</v>
          </cell>
          <cell r="L2" t="str">
            <v>52270120000913262X</v>
          </cell>
          <cell r="M2" t="str">
            <v>女</v>
          </cell>
        </row>
        <row r="3">
          <cell r="A3" t="str">
            <v>冯茂吉</v>
          </cell>
          <cell r="B3">
            <v>1</v>
          </cell>
          <cell r="C3">
            <v>2</v>
          </cell>
          <cell r="D3">
            <v>88</v>
          </cell>
        </row>
        <row r="3">
          <cell r="K3" t="str">
            <v>冯茂吉</v>
          </cell>
          <cell r="L3" t="str">
            <v>522225199804080046</v>
          </cell>
          <cell r="M3" t="str">
            <v>女</v>
          </cell>
          <cell r="N3" t="str">
            <v>是</v>
          </cell>
        </row>
        <row r="4">
          <cell r="A4" t="str">
            <v>赵仁娜</v>
          </cell>
          <cell r="B4">
            <v>1</v>
          </cell>
          <cell r="C4">
            <v>3</v>
          </cell>
          <cell r="D4">
            <v>87</v>
          </cell>
        </row>
        <row r="4">
          <cell r="K4" t="str">
            <v>赵仁娜</v>
          </cell>
          <cell r="L4" t="str">
            <v>520202199803162043</v>
          </cell>
          <cell r="M4" t="str">
            <v>女</v>
          </cell>
          <cell r="N4" t="str">
            <v>是</v>
          </cell>
        </row>
        <row r="5">
          <cell r="A5" t="str">
            <v>白东</v>
          </cell>
          <cell r="B5">
            <v>1</v>
          </cell>
          <cell r="C5">
            <v>1</v>
          </cell>
          <cell r="D5">
            <v>90</v>
          </cell>
        </row>
        <row r="5">
          <cell r="K5" t="str">
            <v>白东</v>
          </cell>
          <cell r="L5" t="str">
            <v>52212719931014553X</v>
          </cell>
          <cell r="M5" t="str">
            <v>男</v>
          </cell>
          <cell r="N5" t="str">
            <v>是</v>
          </cell>
        </row>
        <row r="6">
          <cell r="A6" t="str">
            <v>徐苑龄</v>
          </cell>
          <cell r="B6">
            <v>1</v>
          </cell>
          <cell r="C6">
            <v>3</v>
          </cell>
          <cell r="D6">
            <v>87</v>
          </cell>
        </row>
        <row r="6">
          <cell r="K6" t="str">
            <v>徐苑龄</v>
          </cell>
          <cell r="L6" t="str">
            <v>520121200101011223</v>
          </cell>
          <cell r="M6" t="str">
            <v>女</v>
          </cell>
        </row>
        <row r="7">
          <cell r="A7" t="str">
            <v>项兆贤</v>
          </cell>
          <cell r="B7">
            <v>1</v>
          </cell>
          <cell r="C7">
            <v>3</v>
          </cell>
          <cell r="D7">
            <v>87</v>
          </cell>
        </row>
        <row r="7">
          <cell r="K7" t="str">
            <v>项兆贤</v>
          </cell>
          <cell r="L7" t="str">
            <v>522501199803095807</v>
          </cell>
          <cell r="M7" t="str">
            <v>女</v>
          </cell>
        </row>
        <row r="8">
          <cell r="A8" t="str">
            <v>杨露青</v>
          </cell>
          <cell r="B8">
            <v>1</v>
          </cell>
          <cell r="C8">
            <v>1</v>
          </cell>
          <cell r="D8">
            <v>96</v>
          </cell>
        </row>
        <row r="8">
          <cell r="K8" t="str">
            <v>杨露青</v>
          </cell>
          <cell r="L8" t="str">
            <v>522126199911061546</v>
          </cell>
          <cell r="M8" t="str">
            <v>女</v>
          </cell>
          <cell r="N8" t="str">
            <v>是</v>
          </cell>
        </row>
        <row r="9">
          <cell r="A9" t="str">
            <v>李雅兴</v>
          </cell>
          <cell r="B9">
            <v>1</v>
          </cell>
          <cell r="C9">
            <v>3</v>
          </cell>
          <cell r="D9">
            <v>95</v>
          </cell>
        </row>
        <row r="9">
          <cell r="K9" t="str">
            <v>李雅兴</v>
          </cell>
          <cell r="L9" t="str">
            <v>522401200001101742</v>
          </cell>
          <cell r="M9" t="str">
            <v>女</v>
          </cell>
          <cell r="N9" t="str">
            <v>是</v>
          </cell>
        </row>
        <row r="10">
          <cell r="A10" t="str">
            <v>朱润心</v>
          </cell>
          <cell r="B10">
            <v>1</v>
          </cell>
          <cell r="C10">
            <v>4</v>
          </cell>
          <cell r="D10">
            <v>93</v>
          </cell>
        </row>
        <row r="10">
          <cell r="K10" t="str">
            <v>朱润心</v>
          </cell>
          <cell r="L10" t="str">
            <v>520111200101015424</v>
          </cell>
          <cell r="M10" t="str">
            <v>女</v>
          </cell>
          <cell r="N10" t="str">
            <v>是</v>
          </cell>
        </row>
        <row r="11">
          <cell r="A11" t="str">
            <v>陶雪晴</v>
          </cell>
          <cell r="B11">
            <v>1</v>
          </cell>
          <cell r="C11">
            <v>4</v>
          </cell>
          <cell r="D11">
            <v>93</v>
          </cell>
        </row>
        <row r="11">
          <cell r="K11" t="str">
            <v>陶雪晴</v>
          </cell>
          <cell r="L11" t="str">
            <v>522626199712013223</v>
          </cell>
          <cell r="M11" t="str">
            <v>女</v>
          </cell>
        </row>
        <row r="12">
          <cell r="A12" t="str">
            <v>杨源旗</v>
          </cell>
          <cell r="B12">
            <v>1</v>
          </cell>
          <cell r="C12">
            <v>1</v>
          </cell>
          <cell r="D12">
            <v>96</v>
          </cell>
        </row>
        <row r="12">
          <cell r="K12" t="str">
            <v>杨源旗</v>
          </cell>
          <cell r="L12" t="str">
            <v>522424200001091622</v>
          </cell>
          <cell r="M12" t="str">
            <v>女</v>
          </cell>
        </row>
        <row r="13">
          <cell r="A13" t="str">
            <v>龙啟程</v>
          </cell>
          <cell r="B13">
            <v>1</v>
          </cell>
          <cell r="C13">
            <v>4</v>
          </cell>
          <cell r="D13">
            <v>93</v>
          </cell>
        </row>
        <row r="13">
          <cell r="K13" t="str">
            <v>龙啟程</v>
          </cell>
          <cell r="L13" t="str">
            <v>52210120001017041X</v>
          </cell>
          <cell r="M13" t="str">
            <v>男</v>
          </cell>
        </row>
        <row r="14">
          <cell r="A14" t="str">
            <v>安芳芳</v>
          </cell>
          <cell r="B14">
            <v>2</v>
          </cell>
          <cell r="C14">
            <v>7</v>
          </cell>
          <cell r="D14">
            <v>63</v>
          </cell>
        </row>
        <row r="14">
          <cell r="K14" t="str">
            <v>安芳芳</v>
          </cell>
          <cell r="L14" t="str">
            <v>522227200301043241</v>
          </cell>
          <cell r="M14" t="str">
            <v>女</v>
          </cell>
        </row>
        <row r="15">
          <cell r="A15" t="str">
            <v>陈学义</v>
          </cell>
          <cell r="B15">
            <v>2</v>
          </cell>
          <cell r="C15">
            <v>8</v>
          </cell>
          <cell r="D15">
            <v>61</v>
          </cell>
        </row>
        <row r="15">
          <cell r="K15" t="str">
            <v>陈学义</v>
          </cell>
          <cell r="L15" t="str">
            <v>522422200003294017</v>
          </cell>
          <cell r="M15" t="str">
            <v>男</v>
          </cell>
        </row>
        <row r="16">
          <cell r="A16" t="str">
            <v>陈金波</v>
          </cell>
          <cell r="B16">
            <v>2</v>
          </cell>
          <cell r="C16">
            <v>1</v>
          </cell>
          <cell r="D16">
            <v>84</v>
          </cell>
        </row>
        <row r="16">
          <cell r="K16" t="str">
            <v>陈金波</v>
          </cell>
          <cell r="L16" t="str">
            <v>50023020000829751X</v>
          </cell>
          <cell r="M16" t="str">
            <v>男</v>
          </cell>
          <cell r="N16" t="str">
            <v>是</v>
          </cell>
        </row>
        <row r="17">
          <cell r="A17" t="str">
            <v>李瑞雪</v>
          </cell>
          <cell r="B17">
            <v>2</v>
          </cell>
          <cell r="C17">
            <v>2</v>
          </cell>
          <cell r="D17">
            <v>75</v>
          </cell>
        </row>
        <row r="17">
          <cell r="K17" t="str">
            <v>李瑞雪</v>
          </cell>
          <cell r="L17" t="str">
            <v>522121200002260023</v>
          </cell>
          <cell r="M17" t="str">
            <v>女</v>
          </cell>
          <cell r="N17" t="str">
            <v>是</v>
          </cell>
        </row>
        <row r="18">
          <cell r="A18" t="str">
            <v>安祖琴</v>
          </cell>
          <cell r="B18">
            <v>2</v>
          </cell>
          <cell r="C18">
            <v>4</v>
          </cell>
          <cell r="D18">
            <v>71</v>
          </cell>
        </row>
        <row r="18">
          <cell r="K18" t="str">
            <v>安祖琴</v>
          </cell>
          <cell r="L18" t="str">
            <v>522426199901085065</v>
          </cell>
          <cell r="M18" t="str">
            <v>女</v>
          </cell>
          <cell r="N18" t="str">
            <v>是</v>
          </cell>
        </row>
        <row r="19">
          <cell r="A19" t="str">
            <v>马勋琴</v>
          </cell>
          <cell r="B19">
            <v>2</v>
          </cell>
          <cell r="C19">
            <v>5</v>
          </cell>
          <cell r="D19">
            <v>70</v>
          </cell>
        </row>
        <row r="19">
          <cell r="K19" t="str">
            <v>马勋琴</v>
          </cell>
          <cell r="L19" t="str">
            <v>522427200303167409</v>
          </cell>
          <cell r="M19" t="str">
            <v>女</v>
          </cell>
          <cell r="N19" t="str">
            <v>是</v>
          </cell>
        </row>
        <row r="20">
          <cell r="A20" t="str">
            <v>王开磊</v>
          </cell>
          <cell r="B20">
            <v>2</v>
          </cell>
          <cell r="C20">
            <v>3</v>
          </cell>
          <cell r="D20">
            <v>72</v>
          </cell>
        </row>
        <row r="20">
          <cell r="K20" t="str">
            <v>王开磊</v>
          </cell>
          <cell r="L20" t="str">
            <v>52270120000825473X</v>
          </cell>
          <cell r="M20" t="str">
            <v>男</v>
          </cell>
          <cell r="N20" t="str">
            <v>是</v>
          </cell>
        </row>
        <row r="21">
          <cell r="A21" t="str">
            <v>郑川琴</v>
          </cell>
          <cell r="B21">
            <v>2</v>
          </cell>
          <cell r="C21">
            <v>6</v>
          </cell>
          <cell r="D21">
            <v>69</v>
          </cell>
        </row>
        <row r="21">
          <cell r="K21" t="str">
            <v>郑川琴</v>
          </cell>
          <cell r="L21" t="str">
            <v>522124199810227225</v>
          </cell>
          <cell r="M21" t="str">
            <v>女</v>
          </cell>
          <cell r="N21" t="str">
            <v>是</v>
          </cell>
        </row>
        <row r="22">
          <cell r="A22" t="str">
            <v>王智鹏</v>
          </cell>
          <cell r="B22">
            <v>1</v>
          </cell>
          <cell r="C22">
            <v>5</v>
          </cell>
          <cell r="D22">
            <v>93.5</v>
          </cell>
        </row>
        <row r="22">
          <cell r="K22" t="str">
            <v>王智鹏</v>
          </cell>
          <cell r="L22" t="str">
            <v>522122200007030813</v>
          </cell>
          <cell r="M22" t="str">
            <v>男</v>
          </cell>
        </row>
        <row r="23">
          <cell r="A23" t="str">
            <v>秦雨钦</v>
          </cell>
          <cell r="B23">
            <v>1</v>
          </cell>
          <cell r="C23">
            <v>1</v>
          </cell>
          <cell r="D23">
            <v>96.5</v>
          </cell>
        </row>
        <row r="23">
          <cell r="K23" t="str">
            <v>秦雨钦</v>
          </cell>
          <cell r="L23" t="str">
            <v>513030199701264722</v>
          </cell>
          <cell r="M23" t="str">
            <v>女</v>
          </cell>
          <cell r="N23" t="str">
            <v>是</v>
          </cell>
        </row>
        <row r="24">
          <cell r="A24" t="str">
            <v>覃光迅</v>
          </cell>
          <cell r="B24">
            <v>1</v>
          </cell>
          <cell r="C24">
            <v>1</v>
          </cell>
          <cell r="D24">
            <v>96.5</v>
          </cell>
        </row>
        <row r="24">
          <cell r="K24" t="str">
            <v>覃光迅</v>
          </cell>
          <cell r="L24" t="str">
            <v>522726200012132329</v>
          </cell>
          <cell r="M24" t="str">
            <v>女</v>
          </cell>
          <cell r="N24" t="str">
            <v>是</v>
          </cell>
        </row>
        <row r="25">
          <cell r="A25" t="str">
            <v>陈律衡</v>
          </cell>
          <cell r="B25">
            <v>1</v>
          </cell>
          <cell r="C25">
            <v>3</v>
          </cell>
          <cell r="D25">
            <v>95.5</v>
          </cell>
        </row>
        <row r="25">
          <cell r="K25" t="str">
            <v>陈律衡</v>
          </cell>
          <cell r="L25" t="str">
            <v>520114200012090026</v>
          </cell>
          <cell r="M25" t="str">
            <v>女</v>
          </cell>
          <cell r="N25" t="str">
            <v>是</v>
          </cell>
        </row>
        <row r="26">
          <cell r="A26" t="str">
            <v>戴芸芸</v>
          </cell>
          <cell r="B26">
            <v>1</v>
          </cell>
          <cell r="C26">
            <v>4</v>
          </cell>
          <cell r="D26">
            <v>94.5</v>
          </cell>
        </row>
        <row r="26">
          <cell r="K26" t="str">
            <v>戴芸芸</v>
          </cell>
          <cell r="L26" t="str">
            <v>522731200101048306</v>
          </cell>
          <cell r="M26" t="str">
            <v>女</v>
          </cell>
        </row>
        <row r="27">
          <cell r="A27" t="str">
            <v>田芳</v>
          </cell>
          <cell r="B27">
            <v>1</v>
          </cell>
          <cell r="C27">
            <v>6</v>
          </cell>
          <cell r="D27">
            <v>92</v>
          </cell>
        </row>
        <row r="27">
          <cell r="K27" t="str">
            <v>田芳</v>
          </cell>
          <cell r="L27" t="str">
            <v>522224200112081223</v>
          </cell>
          <cell r="M27" t="str">
            <v>女</v>
          </cell>
        </row>
        <row r="28">
          <cell r="A28" t="str">
            <v>班环英</v>
          </cell>
          <cell r="B28">
            <v>2</v>
          </cell>
          <cell r="C28">
            <v>4</v>
          </cell>
          <cell r="D28">
            <v>82</v>
          </cell>
        </row>
        <row r="28">
          <cell r="K28" t="str">
            <v>班环英</v>
          </cell>
          <cell r="L28" t="str">
            <v>522731200201036329</v>
          </cell>
          <cell r="M28" t="str">
            <v>女</v>
          </cell>
        </row>
        <row r="29">
          <cell r="A29" t="str">
            <v>陆雨靖</v>
          </cell>
          <cell r="B29">
            <v>2</v>
          </cell>
          <cell r="C29">
            <v>6</v>
          </cell>
          <cell r="D29">
            <v>79</v>
          </cell>
        </row>
        <row r="29">
          <cell r="K29" t="str">
            <v>陆雨靖</v>
          </cell>
          <cell r="L29" t="str">
            <v>522226199911141621</v>
          </cell>
          <cell r="M29" t="str">
            <v>女</v>
          </cell>
        </row>
        <row r="30">
          <cell r="A30" t="str">
            <v>杨杰鱼</v>
          </cell>
          <cell r="B30">
            <v>2</v>
          </cell>
          <cell r="C30">
            <v>9</v>
          </cell>
          <cell r="D30">
            <v>76</v>
          </cell>
        </row>
        <row r="30">
          <cell r="K30" t="str">
            <v>杨杰鱼</v>
          </cell>
          <cell r="L30" t="str">
            <v>522428199908151902</v>
          </cell>
          <cell r="M30" t="str">
            <v>女</v>
          </cell>
        </row>
        <row r="31">
          <cell r="A31" t="str">
            <v>成秀云</v>
          </cell>
          <cell r="B31">
            <v>2</v>
          </cell>
          <cell r="C31">
            <v>11</v>
          </cell>
          <cell r="D31">
            <v>74</v>
          </cell>
        </row>
        <row r="31">
          <cell r="K31" t="str">
            <v>成秀云</v>
          </cell>
          <cell r="L31" t="str">
            <v>522401199902094425</v>
          </cell>
          <cell r="M31" t="str">
            <v>女</v>
          </cell>
        </row>
        <row r="32">
          <cell r="A32" t="str">
            <v>任永鸿</v>
          </cell>
          <cell r="B32">
            <v>2</v>
          </cell>
          <cell r="C32">
            <v>11</v>
          </cell>
          <cell r="D32">
            <v>74</v>
          </cell>
        </row>
        <row r="32">
          <cell r="K32" t="str">
            <v>任永鸿</v>
          </cell>
          <cell r="L32" t="str">
            <v>52272319991012043X</v>
          </cell>
          <cell r="M32" t="str">
            <v>男</v>
          </cell>
        </row>
        <row r="33">
          <cell r="A33" t="str">
            <v>刘盛靖</v>
          </cell>
          <cell r="B33">
            <v>2</v>
          </cell>
          <cell r="C33">
            <v>11</v>
          </cell>
          <cell r="D33">
            <v>74</v>
          </cell>
        </row>
        <row r="33">
          <cell r="K33" t="str">
            <v>刘盛靖</v>
          </cell>
          <cell r="L33" t="str">
            <v>522730200005290024</v>
          </cell>
          <cell r="M33" t="str">
            <v>女</v>
          </cell>
        </row>
        <row r="34">
          <cell r="A34" t="str">
            <v>刘诗语</v>
          </cell>
          <cell r="B34">
            <v>2</v>
          </cell>
          <cell r="C34">
            <v>1</v>
          </cell>
          <cell r="D34">
            <v>88</v>
          </cell>
        </row>
        <row r="34">
          <cell r="K34" t="str">
            <v>刘诗语</v>
          </cell>
          <cell r="L34" t="str">
            <v>522425200403129327</v>
          </cell>
          <cell r="M34" t="str">
            <v>女</v>
          </cell>
          <cell r="N34" t="str">
            <v>是</v>
          </cell>
        </row>
        <row r="35">
          <cell r="A35" t="str">
            <v>何旭芳</v>
          </cell>
          <cell r="B35">
            <v>2</v>
          </cell>
          <cell r="C35">
            <v>7</v>
          </cell>
          <cell r="D35">
            <v>78</v>
          </cell>
        </row>
        <row r="35">
          <cell r="K35" t="str">
            <v>何旭芳</v>
          </cell>
          <cell r="L35" t="str">
            <v>522227199906082424</v>
          </cell>
          <cell r="M35" t="str">
            <v>女</v>
          </cell>
          <cell r="N35" t="str">
            <v>是</v>
          </cell>
        </row>
        <row r="36">
          <cell r="A36" t="str">
            <v>蒲红玲</v>
          </cell>
          <cell r="B36">
            <v>2</v>
          </cell>
          <cell r="C36">
            <v>5</v>
          </cell>
          <cell r="D36">
            <v>80</v>
          </cell>
        </row>
        <row r="36">
          <cell r="K36" t="str">
            <v>蒲红玲</v>
          </cell>
          <cell r="L36" t="str">
            <v>522628199702165840</v>
          </cell>
          <cell r="M36" t="str">
            <v>女</v>
          </cell>
          <cell r="N36" t="str">
            <v>是</v>
          </cell>
        </row>
        <row r="37">
          <cell r="A37" t="str">
            <v>罗元</v>
          </cell>
          <cell r="B37">
            <v>2</v>
          </cell>
          <cell r="C37">
            <v>3</v>
          </cell>
          <cell r="D37">
            <v>84</v>
          </cell>
        </row>
        <row r="37">
          <cell r="K37" t="str">
            <v>罗元</v>
          </cell>
          <cell r="L37" t="str">
            <v>522702199709150061</v>
          </cell>
          <cell r="M37" t="str">
            <v>女</v>
          </cell>
          <cell r="N37" t="str">
            <v>是</v>
          </cell>
        </row>
        <row r="38">
          <cell r="A38" t="str">
            <v>邹莉</v>
          </cell>
          <cell r="B38">
            <v>2</v>
          </cell>
          <cell r="C38">
            <v>2</v>
          </cell>
          <cell r="D38">
            <v>85</v>
          </cell>
        </row>
        <row r="38">
          <cell r="K38" t="str">
            <v>邹莉</v>
          </cell>
          <cell r="L38" t="str">
            <v>522428199807241642</v>
          </cell>
          <cell r="M38" t="str">
            <v>女</v>
          </cell>
          <cell r="N38" t="str">
            <v>是</v>
          </cell>
        </row>
        <row r="39">
          <cell r="A39" t="str">
            <v>杨娜</v>
          </cell>
          <cell r="B39">
            <v>2</v>
          </cell>
          <cell r="C39">
            <v>8</v>
          </cell>
          <cell r="D39">
            <v>77</v>
          </cell>
        </row>
        <row r="39">
          <cell r="K39" t="str">
            <v>杨娜</v>
          </cell>
          <cell r="L39" t="str">
            <v>52212419991027204X</v>
          </cell>
          <cell r="M39" t="str">
            <v>女</v>
          </cell>
          <cell r="N39" t="str">
            <v>是</v>
          </cell>
        </row>
        <row r="40">
          <cell r="A40" t="str">
            <v>晏厅厅</v>
          </cell>
          <cell r="B40">
            <v>2</v>
          </cell>
          <cell r="C40">
            <v>9</v>
          </cell>
          <cell r="D40">
            <v>76</v>
          </cell>
        </row>
        <row r="40">
          <cell r="K40" t="str">
            <v>晏厅厅</v>
          </cell>
          <cell r="L40" t="str">
            <v>520202200012249324</v>
          </cell>
          <cell r="M40" t="str">
            <v>女</v>
          </cell>
        </row>
        <row r="41">
          <cell r="A41" t="str">
            <v>杨仕威</v>
          </cell>
          <cell r="B41">
            <v>1</v>
          </cell>
          <cell r="C41">
            <v>1</v>
          </cell>
          <cell r="D41">
            <v>88</v>
          </cell>
        </row>
        <row r="41">
          <cell r="K41" t="str">
            <v>杨仕威</v>
          </cell>
          <cell r="L41" t="str">
            <v>522529199809060214</v>
          </cell>
          <cell r="M41" t="str">
            <v>男</v>
          </cell>
        </row>
        <row r="42">
          <cell r="A42" t="str">
            <v>赵丽娜</v>
          </cell>
          <cell r="B42">
            <v>1</v>
          </cell>
          <cell r="C42">
            <v>3</v>
          </cell>
          <cell r="D42">
            <v>87</v>
          </cell>
        </row>
        <row r="42">
          <cell r="K42" t="str">
            <v>赵丽娜</v>
          </cell>
          <cell r="L42" t="str">
            <v>522401200011134847</v>
          </cell>
          <cell r="M42" t="str">
            <v>女</v>
          </cell>
        </row>
        <row r="43">
          <cell r="A43" t="str">
            <v>李梦茜</v>
          </cell>
          <cell r="B43">
            <v>1</v>
          </cell>
          <cell r="C43">
            <v>5</v>
          </cell>
          <cell r="D43">
            <v>86</v>
          </cell>
        </row>
        <row r="43">
          <cell r="K43" t="str">
            <v>李梦茜</v>
          </cell>
          <cell r="L43" t="str">
            <v>522426200009107927</v>
          </cell>
          <cell r="M43" t="str">
            <v>女</v>
          </cell>
          <cell r="N43" t="str">
            <v>是</v>
          </cell>
        </row>
        <row r="44">
          <cell r="A44" t="str">
            <v>张倩颖</v>
          </cell>
          <cell r="B44">
            <v>1</v>
          </cell>
          <cell r="C44">
            <v>6</v>
          </cell>
          <cell r="D44">
            <v>85</v>
          </cell>
        </row>
        <row r="44">
          <cell r="K44" t="str">
            <v>张倩颖</v>
          </cell>
          <cell r="L44" t="str">
            <v>420582200105156260</v>
          </cell>
          <cell r="M44" t="str">
            <v>女</v>
          </cell>
          <cell r="N44" t="str">
            <v>是</v>
          </cell>
        </row>
        <row r="45">
          <cell r="A45" t="str">
            <v>刘丽</v>
          </cell>
          <cell r="B45">
            <v>1</v>
          </cell>
          <cell r="C45">
            <v>1</v>
          </cell>
          <cell r="D45">
            <v>88</v>
          </cell>
        </row>
        <row r="45">
          <cell r="K45" t="str">
            <v>刘丽</v>
          </cell>
          <cell r="L45" t="str">
            <v>522626200109110841</v>
          </cell>
          <cell r="M45" t="str">
            <v>女</v>
          </cell>
          <cell r="N45" t="str">
            <v>是</v>
          </cell>
        </row>
        <row r="46">
          <cell r="A46" t="str">
            <v>王晓玉</v>
          </cell>
          <cell r="B46">
            <v>1</v>
          </cell>
          <cell r="C46">
            <v>3</v>
          </cell>
          <cell r="D46">
            <v>87</v>
          </cell>
        </row>
        <row r="46">
          <cell r="K46" t="str">
            <v>王晓玉</v>
          </cell>
          <cell r="L46" t="str">
            <v>522501200104245808</v>
          </cell>
          <cell r="M46" t="str">
            <v>女</v>
          </cell>
        </row>
        <row r="47">
          <cell r="A47" t="str">
            <v>赵亮</v>
          </cell>
          <cell r="B47">
            <v>2</v>
          </cell>
          <cell r="C47">
            <v>1</v>
          </cell>
          <cell r="D47">
            <v>74</v>
          </cell>
        </row>
        <row r="47">
          <cell r="K47" t="str">
            <v>赵亮</v>
          </cell>
          <cell r="L47" t="str">
            <v>522501199611166498</v>
          </cell>
          <cell r="M47" t="str">
            <v>男</v>
          </cell>
          <cell r="N47" t="str">
            <v>是</v>
          </cell>
        </row>
        <row r="48">
          <cell r="A48" t="str">
            <v>王朝惠</v>
          </cell>
          <cell r="B48">
            <v>2</v>
          </cell>
          <cell r="C48">
            <v>2</v>
          </cell>
          <cell r="D48">
            <v>64</v>
          </cell>
        </row>
        <row r="48">
          <cell r="K48" t="str">
            <v>王朝惠</v>
          </cell>
          <cell r="L48" t="str">
            <v>520123199908181220</v>
          </cell>
          <cell r="M48" t="str">
            <v>女</v>
          </cell>
          <cell r="N48" t="str">
            <v>是</v>
          </cell>
        </row>
        <row r="49">
          <cell r="A49" t="str">
            <v>吴雪</v>
          </cell>
          <cell r="B49">
            <v>2</v>
          </cell>
          <cell r="C49">
            <v>3</v>
          </cell>
          <cell r="D49">
            <v>60</v>
          </cell>
        </row>
        <row r="49">
          <cell r="K49" t="str">
            <v>吴雪</v>
          </cell>
          <cell r="L49" t="str">
            <v>52212620000929202X</v>
          </cell>
          <cell r="M49" t="str">
            <v>女</v>
          </cell>
          <cell r="N49" t="str">
            <v>是</v>
          </cell>
        </row>
        <row r="50">
          <cell r="A50" t="str">
            <v>杜若兰</v>
          </cell>
          <cell r="B50">
            <v>3</v>
          </cell>
          <cell r="C50">
            <v>6</v>
          </cell>
          <cell r="D50">
            <v>80</v>
          </cell>
        </row>
        <row r="50">
          <cell r="K50" t="str">
            <v>杜若兰</v>
          </cell>
          <cell r="L50" t="str">
            <v>522228200012111726</v>
          </cell>
          <cell r="M50" t="str">
            <v>女</v>
          </cell>
        </row>
        <row r="51">
          <cell r="A51" t="str">
            <v>王双敏</v>
          </cell>
          <cell r="B51">
            <v>3</v>
          </cell>
          <cell r="C51">
            <v>12</v>
          </cell>
          <cell r="D51">
            <v>76</v>
          </cell>
        </row>
        <row r="51">
          <cell r="K51" t="str">
            <v>王双敏</v>
          </cell>
          <cell r="L51" t="str">
            <v>522126199702251562</v>
          </cell>
          <cell r="M51" t="str">
            <v>女</v>
          </cell>
        </row>
        <row r="52">
          <cell r="A52" t="str">
            <v>余梦芸</v>
          </cell>
          <cell r="B52">
            <v>3</v>
          </cell>
          <cell r="C52">
            <v>1</v>
          </cell>
          <cell r="D52">
            <v>86</v>
          </cell>
        </row>
        <row r="52">
          <cell r="K52" t="str">
            <v>余梦芸</v>
          </cell>
          <cell r="L52" t="str">
            <v>520102200109103828</v>
          </cell>
          <cell r="M52" t="str">
            <v>女</v>
          </cell>
          <cell r="N52" t="str">
            <v>是</v>
          </cell>
        </row>
        <row r="53">
          <cell r="A53" t="str">
            <v>邓亚君</v>
          </cell>
          <cell r="B53">
            <v>3</v>
          </cell>
          <cell r="C53">
            <v>2</v>
          </cell>
          <cell r="D53">
            <v>84</v>
          </cell>
        </row>
        <row r="53">
          <cell r="K53" t="str">
            <v>邓亚君</v>
          </cell>
          <cell r="L53" t="str">
            <v>511621200010162188</v>
          </cell>
          <cell r="M53" t="str">
            <v>女</v>
          </cell>
          <cell r="N53" t="str">
            <v>是</v>
          </cell>
        </row>
        <row r="54">
          <cell r="A54" t="str">
            <v>程诚</v>
          </cell>
          <cell r="B54">
            <v>3</v>
          </cell>
          <cell r="C54">
            <v>10</v>
          </cell>
          <cell r="D54">
            <v>78</v>
          </cell>
        </row>
        <row r="54">
          <cell r="K54" t="str">
            <v>程诚</v>
          </cell>
          <cell r="L54" t="str">
            <v>522123200303108044</v>
          </cell>
          <cell r="M54" t="str">
            <v>女</v>
          </cell>
          <cell r="N54" t="str">
            <v>是</v>
          </cell>
        </row>
        <row r="55">
          <cell r="A55" t="str">
            <v>李星星</v>
          </cell>
          <cell r="B55">
            <v>3</v>
          </cell>
          <cell r="C55">
            <v>2</v>
          </cell>
          <cell r="D55">
            <v>84</v>
          </cell>
        </row>
        <row r="55">
          <cell r="K55" t="str">
            <v>李星星</v>
          </cell>
          <cell r="L55" t="str">
            <v>522126199709011043</v>
          </cell>
          <cell r="M55" t="str">
            <v>女</v>
          </cell>
          <cell r="N55" t="str">
            <v>是</v>
          </cell>
        </row>
        <row r="56">
          <cell r="A56" t="str">
            <v>龙江雪</v>
          </cell>
          <cell r="B56">
            <v>3</v>
          </cell>
          <cell r="C56">
            <v>6</v>
          </cell>
          <cell r="D56">
            <v>80</v>
          </cell>
        </row>
        <row r="56">
          <cell r="K56" t="str">
            <v>龙江雪</v>
          </cell>
          <cell r="L56" t="str">
            <v>522229199812171429</v>
          </cell>
          <cell r="M56" t="str">
            <v>女</v>
          </cell>
          <cell r="N56" t="str">
            <v>是</v>
          </cell>
        </row>
        <row r="57">
          <cell r="A57" t="str">
            <v>杨艳</v>
          </cell>
          <cell r="B57">
            <v>3</v>
          </cell>
          <cell r="C57">
            <v>4</v>
          </cell>
          <cell r="D57">
            <v>83</v>
          </cell>
        </row>
        <row r="57">
          <cell r="K57" t="str">
            <v>杨艳</v>
          </cell>
          <cell r="L57" t="str">
            <v>522601199509014522</v>
          </cell>
          <cell r="M57" t="str">
            <v>女</v>
          </cell>
          <cell r="N57" t="str">
            <v>是</v>
          </cell>
        </row>
        <row r="58">
          <cell r="A58" t="str">
            <v>段香辰</v>
          </cell>
          <cell r="B58">
            <v>3</v>
          </cell>
          <cell r="C58">
            <v>12</v>
          </cell>
          <cell r="D58">
            <v>76</v>
          </cell>
        </row>
        <row r="58">
          <cell r="K58" t="str">
            <v>段香辰</v>
          </cell>
          <cell r="L58" t="str">
            <v>522401200008249125</v>
          </cell>
          <cell r="M58" t="str">
            <v>女</v>
          </cell>
          <cell r="N58" t="str">
            <v>是</v>
          </cell>
        </row>
        <row r="59">
          <cell r="A59" t="str">
            <v>陈璐</v>
          </cell>
          <cell r="B59">
            <v>3</v>
          </cell>
          <cell r="C59">
            <v>6</v>
          </cell>
          <cell r="D59">
            <v>80</v>
          </cell>
        </row>
        <row r="59">
          <cell r="K59" t="str">
            <v>陈璐</v>
          </cell>
          <cell r="L59" t="str">
            <v>522122199810091628</v>
          </cell>
          <cell r="M59" t="str">
            <v>女</v>
          </cell>
          <cell r="N59" t="str">
            <v>是</v>
          </cell>
        </row>
        <row r="60">
          <cell r="A60" t="str">
            <v>焦蝶</v>
          </cell>
          <cell r="B60">
            <v>3</v>
          </cell>
          <cell r="C60">
            <v>6</v>
          </cell>
          <cell r="D60">
            <v>80</v>
          </cell>
        </row>
        <row r="60">
          <cell r="K60" t="str">
            <v>焦蝶</v>
          </cell>
          <cell r="L60" t="str">
            <v>522422200304113208</v>
          </cell>
          <cell r="M60" t="str">
            <v>女</v>
          </cell>
          <cell r="N60" t="str">
            <v>是</v>
          </cell>
        </row>
        <row r="61">
          <cell r="A61" t="str">
            <v>谭雪柔</v>
          </cell>
          <cell r="B61">
            <v>3</v>
          </cell>
          <cell r="C61">
            <v>14</v>
          </cell>
          <cell r="D61">
            <v>75</v>
          </cell>
        </row>
        <row r="61">
          <cell r="K61" t="str">
            <v>谭雪柔</v>
          </cell>
          <cell r="L61" t="str">
            <v>522424199907100243</v>
          </cell>
          <cell r="M61" t="str">
            <v>女</v>
          </cell>
        </row>
        <row r="62">
          <cell r="A62" t="str">
            <v>王秋红</v>
          </cell>
          <cell r="B62">
            <v>3</v>
          </cell>
          <cell r="C62">
            <v>14</v>
          </cell>
          <cell r="D62">
            <v>75</v>
          </cell>
        </row>
        <row r="62">
          <cell r="K62" t="str">
            <v>王秋红</v>
          </cell>
          <cell r="L62" t="str">
            <v>522401200007249721</v>
          </cell>
          <cell r="M62" t="str">
            <v>女</v>
          </cell>
        </row>
        <row r="63">
          <cell r="A63" t="str">
            <v>王佳佳</v>
          </cell>
          <cell r="B63">
            <v>3</v>
          </cell>
          <cell r="C63">
            <v>10</v>
          </cell>
          <cell r="D63">
            <v>78</v>
          </cell>
        </row>
        <row r="63">
          <cell r="K63" t="str">
            <v>王佳佳</v>
          </cell>
          <cell r="L63" t="str">
            <v>522225200109182900</v>
          </cell>
          <cell r="M63" t="str">
            <v>女</v>
          </cell>
        </row>
        <row r="64">
          <cell r="A64" t="str">
            <v>黄青青</v>
          </cell>
          <cell r="B64">
            <v>3</v>
          </cell>
          <cell r="C64">
            <v>5</v>
          </cell>
          <cell r="D64">
            <v>81</v>
          </cell>
        </row>
        <row r="64">
          <cell r="K64" t="str">
            <v>黄青青</v>
          </cell>
          <cell r="L64" t="str">
            <v>520327200101090047</v>
          </cell>
          <cell r="M64" t="str">
            <v>女</v>
          </cell>
        </row>
        <row r="65">
          <cell r="A65" t="str">
            <v>姜林研</v>
          </cell>
          <cell r="B65">
            <v>3</v>
          </cell>
          <cell r="C65">
            <v>14</v>
          </cell>
          <cell r="D65">
            <v>75</v>
          </cell>
        </row>
        <row r="65">
          <cell r="K65" t="str">
            <v>姜林研</v>
          </cell>
          <cell r="L65" t="str">
            <v>522635200312140065</v>
          </cell>
          <cell r="M65" t="str">
            <v>女</v>
          </cell>
        </row>
        <row r="66">
          <cell r="A66" t="str">
            <v>熊芸</v>
          </cell>
          <cell r="B66">
            <v>3</v>
          </cell>
          <cell r="C66">
            <v>18</v>
          </cell>
          <cell r="D66">
            <v>73</v>
          </cell>
        </row>
        <row r="66">
          <cell r="K66" t="str">
            <v>熊芸</v>
          </cell>
          <cell r="L66" t="str">
            <v>520181199906154820</v>
          </cell>
          <cell r="M66" t="str">
            <v>女</v>
          </cell>
        </row>
        <row r="67">
          <cell r="A67" t="str">
            <v>李仁瑞</v>
          </cell>
          <cell r="B67">
            <v>3</v>
          </cell>
          <cell r="C67">
            <v>17</v>
          </cell>
          <cell r="D67">
            <v>74</v>
          </cell>
        </row>
        <row r="67">
          <cell r="K67" t="str">
            <v>李仁瑞</v>
          </cell>
          <cell r="L67" t="str">
            <v>522301200111251922</v>
          </cell>
          <cell r="M67" t="str">
            <v>女</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115" zoomScaleNormal="115" zoomScaleSheetLayoutView="60" workbookViewId="0">
      <selection activeCell="A1" sqref="A1:I1"/>
    </sheetView>
  </sheetViews>
  <sheetFormatPr defaultColWidth="9" defaultRowHeight="13.5"/>
  <cols>
    <col min="1" max="1" width="4.125" style="2" customWidth="1"/>
    <col min="2" max="2" width="8.35833333333333" style="2" customWidth="1"/>
    <col min="3" max="3" width="10.625" style="2" customWidth="1"/>
    <col min="4" max="4" width="13.8666666666667" style="2" customWidth="1"/>
    <col min="5" max="6" width="7.93333333333333" style="2" customWidth="1"/>
    <col min="7" max="7" width="13.275" style="2" customWidth="1"/>
    <col min="8" max="8" width="9.05" style="2" customWidth="1"/>
    <col min="9" max="9" width="6.625" style="2" customWidth="1"/>
    <col min="10" max="16384" width="9" style="2"/>
  </cols>
  <sheetData>
    <row r="1" ht="33" customHeight="1" spans="1:9">
      <c r="A1" s="3" t="s">
        <v>0</v>
      </c>
      <c r="B1" s="3"/>
      <c r="C1" s="3"/>
      <c r="D1" s="3"/>
      <c r="E1" s="3"/>
      <c r="F1" s="3"/>
      <c r="G1" s="3"/>
      <c r="H1" s="3"/>
      <c r="I1" s="3"/>
    </row>
    <row r="2" s="1" customFormat="1" ht="48" customHeight="1" spans="1:9">
      <c r="A2" s="4" t="s">
        <v>1</v>
      </c>
      <c r="B2" s="4" t="s">
        <v>2</v>
      </c>
      <c r="C2" s="4" t="s">
        <v>3</v>
      </c>
      <c r="D2" s="4" t="s">
        <v>4</v>
      </c>
      <c r="E2" s="4" t="s">
        <v>5</v>
      </c>
      <c r="F2" s="4" t="s">
        <v>6</v>
      </c>
      <c r="G2" s="4" t="s">
        <v>7</v>
      </c>
      <c r="H2" s="4" t="s">
        <v>8</v>
      </c>
      <c r="I2" s="4" t="s">
        <v>9</v>
      </c>
    </row>
    <row r="3" ht="25" customHeight="1" spans="1:9">
      <c r="A3" s="5">
        <v>1</v>
      </c>
      <c r="B3" s="6" t="s">
        <v>10</v>
      </c>
      <c r="C3" s="6" t="s">
        <v>11</v>
      </c>
      <c r="D3" s="12" t="s">
        <v>12</v>
      </c>
      <c r="E3" s="5">
        <f>VLOOKUP(B3,[1]Sheet1!$A:$D,4,FALSE)</f>
        <v>86</v>
      </c>
      <c r="F3" s="7">
        <v>83.95</v>
      </c>
      <c r="G3" s="7">
        <v>59.38</v>
      </c>
      <c r="H3" s="8" t="str">
        <f>VLOOKUP(B3,[1]Sheet1!$K:$N,4,FALSE)</f>
        <v>是</v>
      </c>
      <c r="I3" s="5"/>
    </row>
    <row r="4" ht="25" customHeight="1" spans="1:9">
      <c r="A4" s="5">
        <v>2</v>
      </c>
      <c r="B4" s="6" t="s">
        <v>13</v>
      </c>
      <c r="C4" s="6" t="s">
        <v>11</v>
      </c>
      <c r="D4" s="12" t="s">
        <v>14</v>
      </c>
      <c r="E4" s="5">
        <f>VLOOKUP(B4,[1]Sheet1!$A:$D,4,FALSE)</f>
        <v>84</v>
      </c>
      <c r="F4" s="7">
        <v>83.88</v>
      </c>
      <c r="G4" s="7">
        <v>58.752</v>
      </c>
      <c r="H4" s="8" t="str">
        <f>VLOOKUP(B4,[1]Sheet1!$K:$N,4,FALSE)</f>
        <v>是</v>
      </c>
      <c r="I4" s="5"/>
    </row>
    <row r="5" ht="25" customHeight="1" spans="1:9">
      <c r="A5" s="5">
        <v>3</v>
      </c>
      <c r="B5" s="6" t="s">
        <v>15</v>
      </c>
      <c r="C5" s="6" t="s">
        <v>11</v>
      </c>
      <c r="D5" s="12" t="s">
        <v>16</v>
      </c>
      <c r="E5" s="5">
        <f>VLOOKUP(B5,[1]Sheet1!$A:$D,4,FALSE)</f>
        <v>78</v>
      </c>
      <c r="F5" s="7">
        <v>87.92</v>
      </c>
      <c r="G5" s="7">
        <v>58.568</v>
      </c>
      <c r="H5" s="8" t="str">
        <f>VLOOKUP(B5,[1]Sheet1!$K:$N,4,FALSE)</f>
        <v>是</v>
      </c>
      <c r="I5" s="5"/>
    </row>
    <row r="6" ht="25" customHeight="1" spans="1:9">
      <c r="A6" s="5">
        <v>4</v>
      </c>
      <c r="B6" s="6" t="s">
        <v>17</v>
      </c>
      <c r="C6" s="6" t="s">
        <v>11</v>
      </c>
      <c r="D6" s="12" t="s">
        <v>18</v>
      </c>
      <c r="E6" s="5">
        <f>VLOOKUP(B6,[1]Sheet1!$A:$D,4,FALSE)</f>
        <v>84</v>
      </c>
      <c r="F6" s="7">
        <v>80.51</v>
      </c>
      <c r="G6" s="7">
        <v>57.404</v>
      </c>
      <c r="H6" s="8" t="str">
        <f>VLOOKUP(B6,[1]Sheet1!$K:$N,4,FALSE)</f>
        <v>是</v>
      </c>
      <c r="I6" s="5"/>
    </row>
    <row r="7" ht="25" customHeight="1" spans="1:9">
      <c r="A7" s="5">
        <v>5</v>
      </c>
      <c r="B7" s="6" t="s">
        <v>19</v>
      </c>
      <c r="C7" s="6" t="s">
        <v>11</v>
      </c>
      <c r="D7" s="12" t="s">
        <v>20</v>
      </c>
      <c r="E7" s="5">
        <f>VLOOKUP(B7,[1]Sheet1!$A:$D,4,FALSE)</f>
        <v>80</v>
      </c>
      <c r="F7" s="7">
        <v>83.3</v>
      </c>
      <c r="G7" s="7">
        <v>57.32</v>
      </c>
      <c r="H7" s="8" t="str">
        <f>VLOOKUP(B7,[1]Sheet1!$K:$N,4,FALSE)</f>
        <v>是</v>
      </c>
      <c r="I7" s="5"/>
    </row>
    <row r="8" ht="25" customHeight="1" spans="1:9">
      <c r="A8" s="5">
        <v>6</v>
      </c>
      <c r="B8" s="6" t="s">
        <v>21</v>
      </c>
      <c r="C8" s="6" t="s">
        <v>11</v>
      </c>
      <c r="D8" s="12" t="s">
        <v>22</v>
      </c>
      <c r="E8" s="5">
        <f>VLOOKUP(B8,[1]Sheet1!$A:$D,4,FALSE)</f>
        <v>83</v>
      </c>
      <c r="F8" s="7">
        <v>80.9</v>
      </c>
      <c r="G8" s="7">
        <v>57.26</v>
      </c>
      <c r="H8" s="8" t="str">
        <f>VLOOKUP(B8,[1]Sheet1!$K:$N,4,FALSE)</f>
        <v>是</v>
      </c>
      <c r="I8" s="5"/>
    </row>
    <row r="9" ht="25" customHeight="1" spans="1:9">
      <c r="A9" s="5">
        <v>7</v>
      </c>
      <c r="B9" s="6" t="s">
        <v>23</v>
      </c>
      <c r="C9" s="6" t="s">
        <v>11</v>
      </c>
      <c r="D9" s="12" t="s">
        <v>24</v>
      </c>
      <c r="E9" s="5">
        <f>VLOOKUP(B9,[1]Sheet1!$A:$D,4,FALSE)</f>
        <v>76</v>
      </c>
      <c r="F9" s="7">
        <v>85.26</v>
      </c>
      <c r="G9" s="7">
        <v>56.904</v>
      </c>
      <c r="H9" s="8" t="str">
        <f>VLOOKUP(B9,[1]Sheet1!$K:$N,4,FALSE)</f>
        <v>是</v>
      </c>
      <c r="I9" s="5"/>
    </row>
    <row r="10" ht="25" customHeight="1" spans="1:9">
      <c r="A10" s="5">
        <v>8</v>
      </c>
      <c r="B10" s="6" t="s">
        <v>25</v>
      </c>
      <c r="C10" s="6" t="s">
        <v>11</v>
      </c>
      <c r="D10" s="12" t="s">
        <v>26</v>
      </c>
      <c r="E10" s="5">
        <f>VLOOKUP(B10,[1]Sheet1!$A:$D,4,FALSE)</f>
        <v>80</v>
      </c>
      <c r="F10" s="7">
        <v>81.27</v>
      </c>
      <c r="G10" s="7">
        <v>56.508</v>
      </c>
      <c r="H10" s="8" t="str">
        <f>VLOOKUP(B10,[1]Sheet1!$K:$N,4,FALSE)</f>
        <v>是</v>
      </c>
      <c r="I10" s="5"/>
    </row>
    <row r="11" ht="25" customHeight="1" spans="1:9">
      <c r="A11" s="5">
        <v>9</v>
      </c>
      <c r="B11" s="6" t="s">
        <v>27</v>
      </c>
      <c r="C11" s="6" t="s">
        <v>11</v>
      </c>
      <c r="D11" s="12" t="s">
        <v>28</v>
      </c>
      <c r="E11" s="5">
        <f>VLOOKUP(B11,[1]Sheet1!$A:$D,4,FALSE)</f>
        <v>80</v>
      </c>
      <c r="F11" s="7">
        <v>81.2</v>
      </c>
      <c r="G11" s="7">
        <v>56.48</v>
      </c>
      <c r="H11" s="8" t="str">
        <f>VLOOKUP(B11,[1]Sheet1!$K:$N,4,FALSE)</f>
        <v>是</v>
      </c>
      <c r="I11" s="5"/>
    </row>
    <row r="12" ht="25" customHeight="1" spans="1:9">
      <c r="A12" s="5">
        <v>10</v>
      </c>
      <c r="B12" s="6" t="s">
        <v>29</v>
      </c>
      <c r="C12" s="6" t="s">
        <v>11</v>
      </c>
      <c r="D12" s="12" t="s">
        <v>30</v>
      </c>
      <c r="E12" s="5">
        <f>VLOOKUP(B12,[1]Sheet1!$A:$D,4,FALSE)</f>
        <v>75</v>
      </c>
      <c r="F12" s="7">
        <v>83.51</v>
      </c>
      <c r="G12" s="7">
        <v>55.904</v>
      </c>
      <c r="H12" s="7"/>
      <c r="I12" s="5"/>
    </row>
    <row r="13" ht="25" customHeight="1" spans="1:9">
      <c r="A13" s="5">
        <v>11</v>
      </c>
      <c r="B13" s="6" t="s">
        <v>31</v>
      </c>
      <c r="C13" s="6" t="s">
        <v>11</v>
      </c>
      <c r="D13" s="12" t="s">
        <v>32</v>
      </c>
      <c r="E13" s="5">
        <f>VLOOKUP(B13,[1]Sheet1!$A:$D,4,FALSE)</f>
        <v>75</v>
      </c>
      <c r="F13" s="7">
        <v>82.84</v>
      </c>
      <c r="G13" s="7">
        <v>55.636</v>
      </c>
      <c r="H13" s="7"/>
      <c r="I13" s="5"/>
    </row>
    <row r="14" ht="25" customHeight="1" spans="1:9">
      <c r="A14" s="5">
        <v>12</v>
      </c>
      <c r="B14" s="6" t="s">
        <v>33</v>
      </c>
      <c r="C14" s="6" t="s">
        <v>11</v>
      </c>
      <c r="D14" s="12" t="s">
        <v>34</v>
      </c>
      <c r="E14" s="5">
        <f>VLOOKUP(B14,[1]Sheet1!$A:$D,4,FALSE)</f>
        <v>78</v>
      </c>
      <c r="F14" s="7">
        <v>80.36</v>
      </c>
      <c r="G14" s="7">
        <v>55.544</v>
      </c>
      <c r="H14" s="7"/>
      <c r="I14" s="5"/>
    </row>
    <row r="15" ht="25" customHeight="1" spans="1:9">
      <c r="A15" s="5">
        <v>13</v>
      </c>
      <c r="B15" s="6" t="s">
        <v>35</v>
      </c>
      <c r="C15" s="6" t="s">
        <v>11</v>
      </c>
      <c r="D15" s="12" t="s">
        <v>36</v>
      </c>
      <c r="E15" s="5">
        <f>VLOOKUP(B15,[1]Sheet1!$A:$D,4,FALSE)</f>
        <v>81</v>
      </c>
      <c r="F15" s="7">
        <v>77</v>
      </c>
      <c r="G15" s="7">
        <v>55.1</v>
      </c>
      <c r="H15" s="7"/>
      <c r="I15" s="5"/>
    </row>
    <row r="16" ht="25" customHeight="1" spans="1:9">
      <c r="A16" s="5">
        <v>14</v>
      </c>
      <c r="B16" s="6" t="s">
        <v>37</v>
      </c>
      <c r="C16" s="6" t="s">
        <v>11</v>
      </c>
      <c r="D16" s="12" t="s">
        <v>38</v>
      </c>
      <c r="E16" s="5">
        <f>VLOOKUP(B16,[1]Sheet1!$A:$D,4,FALSE)</f>
        <v>75</v>
      </c>
      <c r="F16" s="7">
        <v>79.33</v>
      </c>
      <c r="G16" s="7">
        <v>54.232</v>
      </c>
      <c r="H16" s="7"/>
      <c r="I16" s="5"/>
    </row>
    <row r="17" ht="25" customHeight="1" spans="1:9">
      <c r="A17" s="5">
        <v>15</v>
      </c>
      <c r="B17" s="6" t="s">
        <v>39</v>
      </c>
      <c r="C17" s="6" t="s">
        <v>11</v>
      </c>
      <c r="D17" s="12" t="s">
        <v>40</v>
      </c>
      <c r="E17" s="5">
        <f>VLOOKUP(B17,[1]Sheet1!$A:$D,4,FALSE)</f>
        <v>73</v>
      </c>
      <c r="F17" s="7">
        <v>80.43</v>
      </c>
      <c r="G17" s="7">
        <v>54.072</v>
      </c>
      <c r="H17" s="7"/>
      <c r="I17" s="5"/>
    </row>
    <row r="18" ht="25" customHeight="1" spans="1:9">
      <c r="A18" s="5">
        <v>16</v>
      </c>
      <c r="B18" s="6" t="s">
        <v>41</v>
      </c>
      <c r="C18" s="6" t="s">
        <v>11</v>
      </c>
      <c r="D18" s="12" t="s">
        <v>42</v>
      </c>
      <c r="E18" s="5">
        <f>VLOOKUP(B18,[1]Sheet1!$A:$D,4,FALSE)</f>
        <v>74</v>
      </c>
      <c r="F18" s="7">
        <v>78.26</v>
      </c>
      <c r="G18" s="7">
        <v>53.504</v>
      </c>
      <c r="H18" s="7"/>
      <c r="I18" s="5"/>
    </row>
    <row r="19" ht="25" customHeight="1" spans="1:9">
      <c r="A19" s="5">
        <v>17</v>
      </c>
      <c r="B19" s="6" t="s">
        <v>43</v>
      </c>
      <c r="C19" s="6" t="s">
        <v>11</v>
      </c>
      <c r="D19" s="12" t="s">
        <v>44</v>
      </c>
      <c r="E19" s="5">
        <f>VLOOKUP(B19,[1]Sheet1!$A:$D,4,FALSE)</f>
        <v>80</v>
      </c>
      <c r="F19" s="8" t="s">
        <v>45</v>
      </c>
      <c r="G19" s="7">
        <f>E19*30%</f>
        <v>24</v>
      </c>
      <c r="H19" s="7"/>
      <c r="I19" s="5"/>
    </row>
    <row r="20" ht="25" customHeight="1" spans="1:9">
      <c r="A20" s="5">
        <v>18</v>
      </c>
      <c r="B20" s="6" t="s">
        <v>46</v>
      </c>
      <c r="C20" s="6" t="s">
        <v>11</v>
      </c>
      <c r="D20" s="12" t="s">
        <v>47</v>
      </c>
      <c r="E20" s="5">
        <f>VLOOKUP(B20,[1]Sheet1!$A:$D,4,FALSE)</f>
        <v>76</v>
      </c>
      <c r="F20" s="8" t="s">
        <v>45</v>
      </c>
      <c r="G20" s="7">
        <f>E20*30%</f>
        <v>22.8</v>
      </c>
      <c r="H20" s="7"/>
      <c r="I20" s="5"/>
    </row>
    <row r="21" ht="25" customHeight="1" spans="1:9">
      <c r="A21" s="5">
        <v>19</v>
      </c>
      <c r="B21" s="6" t="s">
        <v>48</v>
      </c>
      <c r="C21" s="6" t="s">
        <v>49</v>
      </c>
      <c r="D21" s="12" t="s">
        <v>50</v>
      </c>
      <c r="E21" s="5">
        <f>VLOOKUP(B21,[1]Sheet1!$A:$D,4,FALSE)</f>
        <v>74</v>
      </c>
      <c r="F21" s="7">
        <v>82.64</v>
      </c>
      <c r="G21" s="7">
        <v>55.256</v>
      </c>
      <c r="H21" s="8" t="str">
        <f>VLOOKUP(B21,[1]Sheet1!$K:$N,4,FALSE)</f>
        <v>是</v>
      </c>
      <c r="I21" s="5"/>
    </row>
    <row r="22" ht="25" customHeight="1" spans="1:9">
      <c r="A22" s="5">
        <v>20</v>
      </c>
      <c r="B22" s="6" t="s">
        <v>51</v>
      </c>
      <c r="C22" s="6" t="s">
        <v>49</v>
      </c>
      <c r="D22" s="12" t="s">
        <v>52</v>
      </c>
      <c r="E22" s="5">
        <f>VLOOKUP(B22,[1]Sheet1!$A:$D,4,FALSE)</f>
        <v>64</v>
      </c>
      <c r="F22" s="7">
        <v>82.34</v>
      </c>
      <c r="G22" s="7">
        <v>52.136</v>
      </c>
      <c r="H22" s="8" t="str">
        <f>VLOOKUP(B22,[1]Sheet1!$K:$N,4,FALSE)</f>
        <v>是</v>
      </c>
      <c r="I22" s="5"/>
    </row>
    <row r="23" ht="25" customHeight="1" spans="1:9">
      <c r="A23" s="5">
        <v>21</v>
      </c>
      <c r="B23" s="6" t="s">
        <v>53</v>
      </c>
      <c r="C23" s="6" t="s">
        <v>49</v>
      </c>
      <c r="D23" s="12" t="s">
        <v>54</v>
      </c>
      <c r="E23" s="5">
        <f>VLOOKUP(B23,[1]Sheet1!$A:$D,4,FALSE)</f>
        <v>60</v>
      </c>
      <c r="F23" s="7">
        <v>84.58</v>
      </c>
      <c r="G23" s="7">
        <v>51.832</v>
      </c>
      <c r="H23" s="8" t="str">
        <f>VLOOKUP(B23,[1]Sheet1!$K:$N,4,FALSE)</f>
        <v>是</v>
      </c>
      <c r="I23" s="5"/>
    </row>
    <row r="24" ht="25" customHeight="1" spans="1:9">
      <c r="A24" s="5">
        <v>22</v>
      </c>
      <c r="B24" s="6" t="s">
        <v>55</v>
      </c>
      <c r="C24" s="6" t="s">
        <v>56</v>
      </c>
      <c r="D24" s="12" t="s">
        <v>57</v>
      </c>
      <c r="E24" s="5">
        <f>VLOOKUP(B24,[1]Sheet1!$A:$D,4,FALSE)</f>
        <v>88</v>
      </c>
      <c r="F24" s="7">
        <v>84.61</v>
      </c>
      <c r="G24" s="7">
        <v>60.244</v>
      </c>
      <c r="H24" s="8" t="str">
        <f>VLOOKUP(B24,[1]Sheet1!$K:$N,4,FALSE)</f>
        <v>是</v>
      </c>
      <c r="I24" s="5"/>
    </row>
    <row r="25" ht="25" customHeight="1" spans="1:9">
      <c r="A25" s="5">
        <v>23</v>
      </c>
      <c r="B25" s="6" t="s">
        <v>58</v>
      </c>
      <c r="C25" s="6" t="s">
        <v>56</v>
      </c>
      <c r="D25" s="12" t="s">
        <v>59</v>
      </c>
      <c r="E25" s="5">
        <f>VLOOKUP(B25,[1]Sheet1!$A:$D,4,FALSE)</f>
        <v>78</v>
      </c>
      <c r="F25" s="7">
        <v>89.53</v>
      </c>
      <c r="G25" s="7">
        <v>59.212</v>
      </c>
      <c r="H25" s="8" t="str">
        <f>VLOOKUP(B25,[1]Sheet1!$K:$N,4,FALSE)</f>
        <v>是</v>
      </c>
      <c r="I25" s="5"/>
    </row>
    <row r="26" ht="25" customHeight="1" spans="1:9">
      <c r="A26" s="5">
        <v>24</v>
      </c>
      <c r="B26" s="6" t="s">
        <v>60</v>
      </c>
      <c r="C26" s="6" t="s">
        <v>56</v>
      </c>
      <c r="D26" s="12" t="s">
        <v>61</v>
      </c>
      <c r="E26" s="5">
        <f>VLOOKUP(B26,[1]Sheet1!$A:$D,4,FALSE)</f>
        <v>80</v>
      </c>
      <c r="F26" s="7">
        <v>86.28</v>
      </c>
      <c r="G26" s="7">
        <v>58.512</v>
      </c>
      <c r="H26" s="8" t="str">
        <f>VLOOKUP(B26,[1]Sheet1!$K:$N,4,FALSE)</f>
        <v>是</v>
      </c>
      <c r="I26" s="5"/>
    </row>
    <row r="27" ht="25" customHeight="1" spans="1:9">
      <c r="A27" s="5">
        <v>25</v>
      </c>
      <c r="B27" s="6" t="s">
        <v>62</v>
      </c>
      <c r="C27" s="6" t="s">
        <v>56</v>
      </c>
      <c r="D27" s="12" t="s">
        <v>63</v>
      </c>
      <c r="E27" s="5">
        <f>VLOOKUP(B27,[1]Sheet1!$A:$D,4,FALSE)</f>
        <v>84</v>
      </c>
      <c r="F27" s="7">
        <v>83.09</v>
      </c>
      <c r="G27" s="7">
        <v>58.436</v>
      </c>
      <c r="H27" s="8" t="str">
        <f>VLOOKUP(B27,[1]Sheet1!$K:$N,4,FALSE)</f>
        <v>是</v>
      </c>
      <c r="I27" s="5"/>
    </row>
    <row r="28" ht="25" customHeight="1" spans="1:9">
      <c r="A28" s="5">
        <v>26</v>
      </c>
      <c r="B28" s="6" t="s">
        <v>64</v>
      </c>
      <c r="C28" s="6" t="s">
        <v>56</v>
      </c>
      <c r="D28" s="12" t="s">
        <v>65</v>
      </c>
      <c r="E28" s="5">
        <f>VLOOKUP(B28,[1]Sheet1!$A:$D,4,FALSE)</f>
        <v>85</v>
      </c>
      <c r="F28" s="7">
        <v>80.91</v>
      </c>
      <c r="G28" s="7">
        <v>57.864</v>
      </c>
      <c r="H28" s="8" t="str">
        <f>VLOOKUP(B28,[1]Sheet1!$K:$N,4,FALSE)</f>
        <v>是</v>
      </c>
      <c r="I28" s="5"/>
    </row>
    <row r="29" ht="25" customHeight="1" spans="1:9">
      <c r="A29" s="5">
        <v>27</v>
      </c>
      <c r="B29" s="6" t="s">
        <v>66</v>
      </c>
      <c r="C29" s="6" t="s">
        <v>56</v>
      </c>
      <c r="D29" s="12" t="s">
        <v>67</v>
      </c>
      <c r="E29" s="5">
        <f>VLOOKUP(B29,[1]Sheet1!$A:$D,4,FALSE)</f>
        <v>77</v>
      </c>
      <c r="F29" s="7">
        <v>82.31</v>
      </c>
      <c r="G29" s="7">
        <v>56.024</v>
      </c>
      <c r="H29" s="8" t="str">
        <f>VLOOKUP(B29,[1]Sheet1!$K:$N,4,FALSE)</f>
        <v>是</v>
      </c>
      <c r="I29" s="5"/>
    </row>
    <row r="30" ht="25" customHeight="1" spans="1:9">
      <c r="A30" s="5">
        <v>28</v>
      </c>
      <c r="B30" s="6" t="s">
        <v>68</v>
      </c>
      <c r="C30" s="6" t="s">
        <v>56</v>
      </c>
      <c r="D30" s="12" t="s">
        <v>69</v>
      </c>
      <c r="E30" s="5">
        <f>VLOOKUP(B30,[1]Sheet1!$A:$D,4,FALSE)</f>
        <v>76</v>
      </c>
      <c r="F30" s="7">
        <v>78.55</v>
      </c>
      <c r="G30" s="7">
        <v>54.22</v>
      </c>
      <c r="H30" s="7"/>
      <c r="I30" s="5"/>
    </row>
    <row r="31" ht="25" customHeight="1" spans="1:9">
      <c r="A31" s="5">
        <v>29</v>
      </c>
      <c r="B31" s="6" t="s">
        <v>70</v>
      </c>
      <c r="C31" s="6" t="s">
        <v>56</v>
      </c>
      <c r="D31" s="12" t="s">
        <v>71</v>
      </c>
      <c r="E31" s="5">
        <f>VLOOKUP(B31,[1]Sheet1!$A:$D,4,FALSE)</f>
        <v>82</v>
      </c>
      <c r="F31" s="8" t="s">
        <v>45</v>
      </c>
      <c r="G31" s="7">
        <f t="shared" ref="G31:G36" si="0">E31*30%</f>
        <v>24.6</v>
      </c>
      <c r="H31" s="7"/>
      <c r="I31" s="5"/>
    </row>
    <row r="32" ht="25" customHeight="1" spans="1:9">
      <c r="A32" s="5">
        <v>30</v>
      </c>
      <c r="B32" s="6" t="s">
        <v>72</v>
      </c>
      <c r="C32" s="6" t="s">
        <v>56</v>
      </c>
      <c r="D32" s="12" t="s">
        <v>73</v>
      </c>
      <c r="E32" s="5">
        <f>VLOOKUP(B32,[1]Sheet1!$A:$D,4,FALSE)</f>
        <v>79</v>
      </c>
      <c r="F32" s="8" t="s">
        <v>45</v>
      </c>
      <c r="G32" s="7">
        <f t="shared" si="0"/>
        <v>23.7</v>
      </c>
      <c r="H32" s="7"/>
      <c r="I32" s="5"/>
    </row>
    <row r="33" ht="25" customHeight="1" spans="1:9">
      <c r="A33" s="5">
        <v>31</v>
      </c>
      <c r="B33" s="6" t="s">
        <v>74</v>
      </c>
      <c r="C33" s="6" t="s">
        <v>56</v>
      </c>
      <c r="D33" s="12" t="s">
        <v>75</v>
      </c>
      <c r="E33" s="5">
        <f>VLOOKUP(B33,[1]Sheet1!$A:$D,4,FALSE)</f>
        <v>76</v>
      </c>
      <c r="F33" s="8" t="s">
        <v>45</v>
      </c>
      <c r="G33" s="7">
        <f t="shared" si="0"/>
        <v>22.8</v>
      </c>
      <c r="H33" s="7"/>
      <c r="I33" s="5"/>
    </row>
    <row r="34" ht="25" customHeight="1" spans="1:9">
      <c r="A34" s="5">
        <v>32</v>
      </c>
      <c r="B34" s="6" t="s">
        <v>76</v>
      </c>
      <c r="C34" s="6" t="s">
        <v>56</v>
      </c>
      <c r="D34" s="12" t="s">
        <v>77</v>
      </c>
      <c r="E34" s="5">
        <f>VLOOKUP(B34,[1]Sheet1!$A:$D,4,FALSE)</f>
        <v>74</v>
      </c>
      <c r="F34" s="8" t="s">
        <v>45</v>
      </c>
      <c r="G34" s="7">
        <f t="shared" si="0"/>
        <v>22.2</v>
      </c>
      <c r="H34" s="7"/>
      <c r="I34" s="5"/>
    </row>
    <row r="35" ht="25" customHeight="1" spans="1:9">
      <c r="A35" s="5">
        <v>33</v>
      </c>
      <c r="B35" s="6" t="s">
        <v>78</v>
      </c>
      <c r="C35" s="6" t="s">
        <v>56</v>
      </c>
      <c r="D35" s="12" t="s">
        <v>79</v>
      </c>
      <c r="E35" s="5">
        <f>VLOOKUP(B35,[1]Sheet1!$A:$D,4,FALSE)</f>
        <v>74</v>
      </c>
      <c r="F35" s="8" t="s">
        <v>45</v>
      </c>
      <c r="G35" s="7">
        <f t="shared" si="0"/>
        <v>22.2</v>
      </c>
      <c r="H35" s="7"/>
      <c r="I35" s="5"/>
    </row>
    <row r="36" ht="25" customHeight="1" spans="1:9">
      <c r="A36" s="5">
        <v>34</v>
      </c>
      <c r="B36" s="6" t="s">
        <v>80</v>
      </c>
      <c r="C36" s="6" t="s">
        <v>56</v>
      </c>
      <c r="D36" s="12" t="s">
        <v>81</v>
      </c>
      <c r="E36" s="5">
        <f>VLOOKUP(B36,[1]Sheet1!$A:$D,4,FALSE)</f>
        <v>74</v>
      </c>
      <c r="F36" s="8" t="s">
        <v>45</v>
      </c>
      <c r="G36" s="7">
        <f t="shared" si="0"/>
        <v>22.2</v>
      </c>
      <c r="H36" s="7"/>
      <c r="I36" s="5"/>
    </row>
    <row r="37" ht="25" customHeight="1" spans="1:9">
      <c r="A37" s="5">
        <v>35</v>
      </c>
      <c r="B37" s="6" t="s">
        <v>82</v>
      </c>
      <c r="C37" s="6" t="s">
        <v>83</v>
      </c>
      <c r="D37" s="12" t="s">
        <v>84</v>
      </c>
      <c r="E37" s="5">
        <f>VLOOKUP(B37,[1]Sheet1!$A:$D,4,FALSE)</f>
        <v>84</v>
      </c>
      <c r="F37" s="7">
        <v>78.95</v>
      </c>
      <c r="G37" s="7">
        <v>56.78</v>
      </c>
      <c r="H37" s="8" t="str">
        <f>VLOOKUP(B37,[1]Sheet1!$K:$N,4,FALSE)</f>
        <v>是</v>
      </c>
      <c r="I37" s="5"/>
    </row>
    <row r="38" ht="25" customHeight="1" spans="1:9">
      <c r="A38" s="5">
        <v>36</v>
      </c>
      <c r="B38" s="6" t="s">
        <v>85</v>
      </c>
      <c r="C38" s="9" t="s">
        <v>83</v>
      </c>
      <c r="D38" s="12" t="s">
        <v>86</v>
      </c>
      <c r="E38" s="5">
        <f>VLOOKUP(B38,[1]Sheet1!$A:$D,4,FALSE)</f>
        <v>75</v>
      </c>
      <c r="F38" s="7">
        <v>82.65</v>
      </c>
      <c r="G38" s="7">
        <v>55.56</v>
      </c>
      <c r="H38" s="8" t="str">
        <f>VLOOKUP(B38,[1]Sheet1!$K:$N,4,FALSE)</f>
        <v>是</v>
      </c>
      <c r="I38" s="5"/>
    </row>
    <row r="39" ht="25" customHeight="1" spans="1:9">
      <c r="A39" s="5">
        <v>37</v>
      </c>
      <c r="B39" s="6" t="s">
        <v>87</v>
      </c>
      <c r="C39" s="9" t="s">
        <v>83</v>
      </c>
      <c r="D39" s="12" t="s">
        <v>88</v>
      </c>
      <c r="E39" s="5">
        <f>VLOOKUP(B39,[1]Sheet1!$A:$D,4,FALSE)</f>
        <v>71</v>
      </c>
      <c r="F39" s="7">
        <v>84.26</v>
      </c>
      <c r="G39" s="7">
        <v>55.004</v>
      </c>
      <c r="H39" s="8" t="str">
        <f>VLOOKUP(B39,[1]Sheet1!$K:$N,4,FALSE)</f>
        <v>是</v>
      </c>
      <c r="I39" s="5"/>
    </row>
    <row r="40" ht="25" customHeight="1" spans="1:9">
      <c r="A40" s="5">
        <v>38</v>
      </c>
      <c r="B40" s="6" t="s">
        <v>89</v>
      </c>
      <c r="C40" s="9" t="s">
        <v>83</v>
      </c>
      <c r="D40" s="12" t="s">
        <v>90</v>
      </c>
      <c r="E40" s="5">
        <f>VLOOKUP(B40,[1]Sheet1!$A:$D,4,FALSE)</f>
        <v>70</v>
      </c>
      <c r="F40" s="7">
        <v>83.53</v>
      </c>
      <c r="G40" s="7">
        <v>54.412</v>
      </c>
      <c r="H40" s="8" t="str">
        <f>VLOOKUP(B40,[1]Sheet1!$K:$N,4,FALSE)</f>
        <v>是</v>
      </c>
      <c r="I40" s="5"/>
    </row>
    <row r="41" ht="25" customHeight="1" spans="1:9">
      <c r="A41" s="5">
        <v>39</v>
      </c>
      <c r="B41" s="6" t="s">
        <v>91</v>
      </c>
      <c r="C41" s="9" t="s">
        <v>83</v>
      </c>
      <c r="D41" s="12" t="s">
        <v>92</v>
      </c>
      <c r="E41" s="5">
        <f>VLOOKUP(B41,[1]Sheet1!$A:$D,4,FALSE)</f>
        <v>72</v>
      </c>
      <c r="F41" s="7">
        <v>80.44</v>
      </c>
      <c r="G41" s="7">
        <v>53.776</v>
      </c>
      <c r="H41" s="8" t="str">
        <f>VLOOKUP(B41,[1]Sheet1!$K:$N,4,FALSE)</f>
        <v>是</v>
      </c>
      <c r="I41" s="5"/>
    </row>
    <row r="42" ht="25" customHeight="1" spans="1:9">
      <c r="A42" s="5">
        <v>40</v>
      </c>
      <c r="B42" s="6" t="s">
        <v>93</v>
      </c>
      <c r="C42" s="9" t="s">
        <v>83</v>
      </c>
      <c r="D42" s="12" t="s">
        <v>94</v>
      </c>
      <c r="E42" s="5">
        <f>VLOOKUP(B42,[1]Sheet1!$A:$D,4,FALSE)</f>
        <v>69</v>
      </c>
      <c r="F42" s="7">
        <v>79.34</v>
      </c>
      <c r="G42" s="7">
        <v>52.436</v>
      </c>
      <c r="H42" s="8" t="str">
        <f>VLOOKUP(B42,[1]Sheet1!$K:$N,4,FALSE)</f>
        <v>是</v>
      </c>
      <c r="I42" s="5"/>
    </row>
    <row r="43" ht="25" customHeight="1" spans="1:9">
      <c r="A43" s="5">
        <v>41</v>
      </c>
      <c r="B43" s="6" t="s">
        <v>95</v>
      </c>
      <c r="C43" s="9" t="s">
        <v>83</v>
      </c>
      <c r="D43" s="12" t="s">
        <v>96</v>
      </c>
      <c r="E43" s="5">
        <f>VLOOKUP(B43,[1]Sheet1!$A:$D,4,FALSE)</f>
        <v>63</v>
      </c>
      <c r="F43" s="8" t="s">
        <v>45</v>
      </c>
      <c r="G43" s="7">
        <f>E43*30%</f>
        <v>18.9</v>
      </c>
      <c r="H43" s="7"/>
      <c r="I43" s="5"/>
    </row>
    <row r="44" ht="25" customHeight="1" spans="1:9">
      <c r="A44" s="5">
        <v>42</v>
      </c>
      <c r="B44" s="6" t="s">
        <v>97</v>
      </c>
      <c r="C44" s="9" t="s">
        <v>83</v>
      </c>
      <c r="D44" s="12" t="s">
        <v>98</v>
      </c>
      <c r="E44" s="5">
        <f>VLOOKUP(B44,[1]Sheet1!$A:$D,4,FALSE)</f>
        <v>61</v>
      </c>
      <c r="F44" s="8" t="s">
        <v>45</v>
      </c>
      <c r="G44" s="7">
        <f>E44*30%</f>
        <v>18.3</v>
      </c>
      <c r="H44" s="7"/>
      <c r="I44" s="5"/>
    </row>
    <row r="45" ht="25" customHeight="1" spans="1:9">
      <c r="A45" s="5">
        <v>43</v>
      </c>
      <c r="B45" s="6" t="s">
        <v>99</v>
      </c>
      <c r="C45" s="9" t="s">
        <v>100</v>
      </c>
      <c r="D45" s="12" t="s">
        <v>101</v>
      </c>
      <c r="E45" s="5">
        <f>VLOOKUP(B45,[1]Sheet1!$A:$D,4,FALSE)</f>
        <v>96.5</v>
      </c>
      <c r="F45" s="7">
        <v>84.1</v>
      </c>
      <c r="G45" s="7">
        <v>62.59</v>
      </c>
      <c r="H45" s="8" t="str">
        <f>VLOOKUP(B45,[1]Sheet1!$K:$N,4,FALSE)</f>
        <v>是</v>
      </c>
      <c r="I45" s="5"/>
    </row>
    <row r="46" ht="25" customHeight="1" spans="1:9">
      <c r="A46" s="5">
        <v>44</v>
      </c>
      <c r="B46" s="6" t="s">
        <v>102</v>
      </c>
      <c r="C46" s="9" t="s">
        <v>100</v>
      </c>
      <c r="D46" s="12" t="s">
        <v>103</v>
      </c>
      <c r="E46" s="5">
        <f>VLOOKUP(B46,[1]Sheet1!$A:$D,4,FALSE)</f>
        <v>96.5</v>
      </c>
      <c r="F46" s="7">
        <v>83.33</v>
      </c>
      <c r="G46" s="7">
        <v>62.282</v>
      </c>
      <c r="H46" s="8" t="str">
        <f>VLOOKUP(B46,[1]Sheet1!$K:$N,4,FALSE)</f>
        <v>是</v>
      </c>
      <c r="I46" s="5"/>
    </row>
    <row r="47" ht="25" customHeight="1" spans="1:9">
      <c r="A47" s="5">
        <v>45</v>
      </c>
      <c r="B47" s="6" t="s">
        <v>104</v>
      </c>
      <c r="C47" s="9" t="s">
        <v>100</v>
      </c>
      <c r="D47" s="12" t="s">
        <v>105</v>
      </c>
      <c r="E47" s="5">
        <f>VLOOKUP(B47,[1]Sheet1!$A:$D,4,FALSE)</f>
        <v>95.5</v>
      </c>
      <c r="F47" s="7">
        <v>81.66</v>
      </c>
      <c r="G47" s="7">
        <v>61.314</v>
      </c>
      <c r="H47" s="8" t="str">
        <f>VLOOKUP(B47,[1]Sheet1!$K:$N,4,FALSE)</f>
        <v>是</v>
      </c>
      <c r="I47" s="5"/>
    </row>
    <row r="48" ht="25" customHeight="1" spans="1:9">
      <c r="A48" s="5">
        <v>46</v>
      </c>
      <c r="B48" s="6" t="s">
        <v>106</v>
      </c>
      <c r="C48" s="9" t="s">
        <v>100</v>
      </c>
      <c r="D48" s="12" t="s">
        <v>107</v>
      </c>
      <c r="E48" s="5">
        <f>VLOOKUP(B48,[1]Sheet1!$A:$D,4,FALSE)</f>
        <v>94.5</v>
      </c>
      <c r="F48" s="7">
        <v>80.84</v>
      </c>
      <c r="G48" s="7">
        <v>60.686</v>
      </c>
      <c r="H48" s="7"/>
      <c r="I48" s="5"/>
    </row>
    <row r="49" ht="25" customHeight="1" spans="1:9">
      <c r="A49" s="5">
        <v>47</v>
      </c>
      <c r="B49" s="6" t="s">
        <v>108</v>
      </c>
      <c r="C49" s="9" t="s">
        <v>100</v>
      </c>
      <c r="D49" s="12" t="s">
        <v>109</v>
      </c>
      <c r="E49" s="5">
        <f>VLOOKUP(B49,[1]Sheet1!$A:$D,4,FALSE)</f>
        <v>92</v>
      </c>
      <c r="F49" s="7">
        <v>80.39</v>
      </c>
      <c r="G49" s="7">
        <v>59.756</v>
      </c>
      <c r="H49" s="7"/>
      <c r="I49" s="5"/>
    </row>
    <row r="50" ht="25" customHeight="1" spans="1:9">
      <c r="A50" s="5">
        <v>48</v>
      </c>
      <c r="B50" s="6" t="s">
        <v>110</v>
      </c>
      <c r="C50" s="9" t="s">
        <v>100</v>
      </c>
      <c r="D50" s="12" t="s">
        <v>111</v>
      </c>
      <c r="E50" s="5">
        <f>VLOOKUP(B50,[1]Sheet1!$A:$D,4,FALSE)</f>
        <v>93.5</v>
      </c>
      <c r="F50" s="8" t="s">
        <v>45</v>
      </c>
      <c r="G50" s="7">
        <f>E50*30%</f>
        <v>28.05</v>
      </c>
      <c r="H50" s="7"/>
      <c r="I50" s="5"/>
    </row>
    <row r="51" ht="25" customHeight="1" spans="1:9">
      <c r="A51" s="5">
        <v>49</v>
      </c>
      <c r="B51" s="6" t="s">
        <v>112</v>
      </c>
      <c r="C51" s="6" t="s">
        <v>113</v>
      </c>
      <c r="D51" s="12" t="s">
        <v>114</v>
      </c>
      <c r="E51" s="5">
        <f>VLOOKUP(B51,[1]Sheet1!$A:$D,4,FALSE)</f>
        <v>86</v>
      </c>
      <c r="F51" s="7">
        <v>85.82</v>
      </c>
      <c r="G51" s="7">
        <v>60.128</v>
      </c>
      <c r="H51" s="8" t="str">
        <f>VLOOKUP(B51,[1]Sheet1!$K:$N,4,FALSE)</f>
        <v>是</v>
      </c>
      <c r="I51" s="5"/>
    </row>
    <row r="52" ht="25" customHeight="1" spans="1:9">
      <c r="A52" s="5">
        <v>50</v>
      </c>
      <c r="B52" s="6" t="s">
        <v>115</v>
      </c>
      <c r="C52" s="6" t="s">
        <v>113</v>
      </c>
      <c r="D52" s="12" t="s">
        <v>116</v>
      </c>
      <c r="E52" s="5">
        <f>VLOOKUP(B52,[1]Sheet1!$A:$D,4,FALSE)</f>
        <v>85</v>
      </c>
      <c r="F52" s="7">
        <v>85.46</v>
      </c>
      <c r="G52" s="7">
        <v>59.684</v>
      </c>
      <c r="H52" s="8" t="str">
        <f>VLOOKUP(B52,[1]Sheet1!$K:$N,4,FALSE)</f>
        <v>是</v>
      </c>
      <c r="I52" s="5"/>
    </row>
    <row r="53" ht="25" customHeight="1" spans="1:9">
      <c r="A53" s="5">
        <v>51</v>
      </c>
      <c r="B53" s="6" t="s">
        <v>117</v>
      </c>
      <c r="C53" s="6" t="s">
        <v>113</v>
      </c>
      <c r="D53" s="12" t="s">
        <v>118</v>
      </c>
      <c r="E53" s="5">
        <f>VLOOKUP(B53,[1]Sheet1!$A:$D,4,FALSE)</f>
        <v>88</v>
      </c>
      <c r="F53" s="7">
        <v>80.61</v>
      </c>
      <c r="G53" s="7">
        <v>58.644</v>
      </c>
      <c r="H53" s="8" t="str">
        <f>VLOOKUP(B53,[1]Sheet1!$K:$N,4,FALSE)</f>
        <v>是</v>
      </c>
      <c r="I53" s="5"/>
    </row>
    <row r="54" ht="25" customHeight="1" spans="1:9">
      <c r="A54" s="5">
        <v>52</v>
      </c>
      <c r="B54" s="6" t="s">
        <v>119</v>
      </c>
      <c r="C54" s="6" t="s">
        <v>113</v>
      </c>
      <c r="D54" s="12" t="s">
        <v>120</v>
      </c>
      <c r="E54" s="5">
        <f>VLOOKUP(B54,[1]Sheet1!$A:$D,4,FALSE)</f>
        <v>87</v>
      </c>
      <c r="F54" s="7">
        <v>80.36</v>
      </c>
      <c r="G54" s="7">
        <v>58.244</v>
      </c>
      <c r="H54" s="7"/>
      <c r="I54" s="5"/>
    </row>
    <row r="55" ht="25" customHeight="1" spans="1:9">
      <c r="A55" s="5">
        <v>53</v>
      </c>
      <c r="B55" s="6" t="s">
        <v>121</v>
      </c>
      <c r="C55" s="6" t="s">
        <v>113</v>
      </c>
      <c r="D55" s="12" t="s">
        <v>122</v>
      </c>
      <c r="E55" s="5">
        <f>VLOOKUP(B55,[1]Sheet1!$A:$D,4,FALSE)</f>
        <v>88</v>
      </c>
      <c r="F55" s="8" t="s">
        <v>45</v>
      </c>
      <c r="G55" s="7">
        <f>E55*30%</f>
        <v>26.4</v>
      </c>
      <c r="H55" s="7"/>
      <c r="I55" s="5"/>
    </row>
    <row r="56" ht="25" customHeight="1" spans="1:9">
      <c r="A56" s="5">
        <v>54</v>
      </c>
      <c r="B56" s="6" t="s">
        <v>123</v>
      </c>
      <c r="C56" s="6" t="s">
        <v>113</v>
      </c>
      <c r="D56" s="12" t="s">
        <v>124</v>
      </c>
      <c r="E56" s="5">
        <f>VLOOKUP(B56,[1]Sheet1!$A:$D,4,FALSE)</f>
        <v>87</v>
      </c>
      <c r="F56" s="8" t="s">
        <v>45</v>
      </c>
      <c r="G56" s="7">
        <f>E56*30%</f>
        <v>26.1</v>
      </c>
      <c r="H56" s="7"/>
      <c r="I56" s="5"/>
    </row>
    <row r="57" ht="25" customHeight="1" spans="1:9">
      <c r="A57" s="5">
        <v>55</v>
      </c>
      <c r="B57" s="6" t="s">
        <v>125</v>
      </c>
      <c r="C57" s="6" t="s">
        <v>126</v>
      </c>
      <c r="D57" s="12" t="s">
        <v>127</v>
      </c>
      <c r="E57" s="5">
        <f>VLOOKUP(B57,[1]Sheet1!$A:$D,4,FALSE)</f>
        <v>88</v>
      </c>
      <c r="F57" s="7">
        <v>85.43</v>
      </c>
      <c r="G57" s="7">
        <v>60.572</v>
      </c>
      <c r="H57" s="8" t="str">
        <f>VLOOKUP(B57,[1]Sheet1!$K:$N,4,FALSE)</f>
        <v>是</v>
      </c>
      <c r="I57" s="5"/>
    </row>
    <row r="58" ht="25" customHeight="1" spans="1:9">
      <c r="A58" s="5">
        <v>56</v>
      </c>
      <c r="B58" s="6" t="s">
        <v>128</v>
      </c>
      <c r="C58" s="6" t="s">
        <v>126</v>
      </c>
      <c r="D58" s="12" t="s">
        <v>129</v>
      </c>
      <c r="E58" s="5">
        <f>VLOOKUP(B58,[1]Sheet1!$A:$D,4,FALSE)</f>
        <v>87</v>
      </c>
      <c r="F58" s="7">
        <v>84.63</v>
      </c>
      <c r="G58" s="7">
        <v>59.952</v>
      </c>
      <c r="H58" s="8" t="str">
        <f>VLOOKUP(B58,[1]Sheet1!$K:$N,4,FALSE)</f>
        <v>是</v>
      </c>
      <c r="I58" s="5"/>
    </row>
    <row r="59" ht="25" customHeight="1" spans="1:9">
      <c r="A59" s="5">
        <v>57</v>
      </c>
      <c r="B59" s="6" t="s">
        <v>130</v>
      </c>
      <c r="C59" s="6" t="s">
        <v>126</v>
      </c>
      <c r="D59" s="12" t="s">
        <v>131</v>
      </c>
      <c r="E59" s="5">
        <f>VLOOKUP(B59,[1]Sheet1!$A:$D,4,FALSE)</f>
        <v>90</v>
      </c>
      <c r="F59" s="7">
        <v>81.16</v>
      </c>
      <c r="G59" s="7">
        <v>59.464</v>
      </c>
      <c r="H59" s="8" t="str">
        <f>VLOOKUP(B59,[1]Sheet1!$K:$N,4,FALSE)</f>
        <v>是</v>
      </c>
      <c r="I59" s="5"/>
    </row>
    <row r="60" ht="25" customHeight="1" spans="1:9">
      <c r="A60" s="5">
        <v>58</v>
      </c>
      <c r="B60" s="6" t="s">
        <v>132</v>
      </c>
      <c r="C60" s="6" t="s">
        <v>126</v>
      </c>
      <c r="D60" s="12" t="s">
        <v>133</v>
      </c>
      <c r="E60" s="5">
        <f>VLOOKUP(B60,[1]Sheet1!$A:$D,4,FALSE)</f>
        <v>87</v>
      </c>
      <c r="F60" s="7">
        <v>83.38</v>
      </c>
      <c r="G60" s="7">
        <v>59.452</v>
      </c>
      <c r="H60" s="7"/>
      <c r="I60" s="5"/>
    </row>
    <row r="61" ht="25" customHeight="1" spans="1:9">
      <c r="A61" s="5">
        <v>59</v>
      </c>
      <c r="B61" s="6" t="s">
        <v>134</v>
      </c>
      <c r="C61" s="6" t="s">
        <v>126</v>
      </c>
      <c r="D61" s="12" t="s">
        <v>135</v>
      </c>
      <c r="E61" s="5">
        <f>VLOOKUP(B61,[1]Sheet1!$A:$D,4,FALSE)</f>
        <v>87</v>
      </c>
      <c r="F61" s="7">
        <v>83.15</v>
      </c>
      <c r="G61" s="7">
        <v>59.36</v>
      </c>
      <c r="H61" s="7"/>
      <c r="I61" s="5"/>
    </row>
    <row r="62" ht="25" customHeight="1" spans="1:9">
      <c r="A62" s="5">
        <v>60</v>
      </c>
      <c r="B62" s="6" t="s">
        <v>136</v>
      </c>
      <c r="C62" s="6" t="s">
        <v>126</v>
      </c>
      <c r="D62" s="12" t="s">
        <v>137</v>
      </c>
      <c r="E62" s="5">
        <f>VLOOKUP(B62,[1]Sheet1!$A:$D,4,FALSE)</f>
        <v>87</v>
      </c>
      <c r="F62" s="8" t="s">
        <v>45</v>
      </c>
      <c r="G62" s="7">
        <f>E62*30%</f>
        <v>26.1</v>
      </c>
      <c r="H62" s="7"/>
      <c r="I62" s="5"/>
    </row>
    <row r="63" ht="25" customHeight="1" spans="1:9">
      <c r="A63" s="5">
        <v>61</v>
      </c>
      <c r="B63" s="6" t="s">
        <v>138</v>
      </c>
      <c r="C63" s="6" t="s">
        <v>139</v>
      </c>
      <c r="D63" s="12" t="s">
        <v>140</v>
      </c>
      <c r="E63" s="5">
        <f>VLOOKUP(B63,[1]Sheet1!$A:$D,4,FALSE)</f>
        <v>96</v>
      </c>
      <c r="F63" s="7">
        <v>83.03</v>
      </c>
      <c r="G63" s="7">
        <v>62.012</v>
      </c>
      <c r="H63" s="8" t="str">
        <f>VLOOKUP(B63,[1]Sheet1!$K:$N,4,FALSE)</f>
        <v>是</v>
      </c>
      <c r="I63" s="5"/>
    </row>
    <row r="64" ht="25" customHeight="1" spans="1:9">
      <c r="A64" s="5">
        <v>62</v>
      </c>
      <c r="B64" s="6" t="s">
        <v>141</v>
      </c>
      <c r="C64" s="6" t="s">
        <v>139</v>
      </c>
      <c r="D64" s="12" t="s">
        <v>142</v>
      </c>
      <c r="E64" s="5">
        <f>VLOOKUP(B64,[1]Sheet1!$A:$D,4,FALSE)</f>
        <v>95</v>
      </c>
      <c r="F64" s="7">
        <v>82.4</v>
      </c>
      <c r="G64" s="7">
        <v>61.46</v>
      </c>
      <c r="H64" s="8" t="str">
        <f>VLOOKUP(B64,[1]Sheet1!$K:$N,4,FALSE)</f>
        <v>是</v>
      </c>
      <c r="I64" s="5"/>
    </row>
    <row r="65" ht="25" customHeight="1" spans="1:9">
      <c r="A65" s="5">
        <v>63</v>
      </c>
      <c r="B65" s="6" t="s">
        <v>143</v>
      </c>
      <c r="C65" s="6" t="s">
        <v>139</v>
      </c>
      <c r="D65" s="12" t="s">
        <v>144</v>
      </c>
      <c r="E65" s="5">
        <f>VLOOKUP(B65,[1]Sheet1!$A:$D,4,FALSE)</f>
        <v>93</v>
      </c>
      <c r="F65" s="7">
        <v>83.2</v>
      </c>
      <c r="G65" s="7">
        <v>61.18</v>
      </c>
      <c r="H65" s="8" t="str">
        <f>VLOOKUP(B65,[1]Sheet1!$K:$N,4,FALSE)</f>
        <v>是</v>
      </c>
      <c r="I65" s="5"/>
    </row>
    <row r="66" ht="25" customHeight="1" spans="1:9">
      <c r="A66" s="5">
        <v>64</v>
      </c>
      <c r="B66" s="6" t="s">
        <v>145</v>
      </c>
      <c r="C66" s="6" t="s">
        <v>139</v>
      </c>
      <c r="D66" s="12" t="s">
        <v>146</v>
      </c>
      <c r="E66" s="5">
        <f>VLOOKUP(B66,[1]Sheet1!$A:$D,4,FALSE)</f>
        <v>96</v>
      </c>
      <c r="F66" s="7">
        <v>80.18</v>
      </c>
      <c r="G66" s="7">
        <v>60.872</v>
      </c>
      <c r="H66" s="7"/>
      <c r="I66" s="5"/>
    </row>
    <row r="67" ht="25" customHeight="1" spans="1:9">
      <c r="A67" s="5">
        <v>65</v>
      </c>
      <c r="B67" s="6" t="s">
        <v>147</v>
      </c>
      <c r="C67" s="6" t="s">
        <v>139</v>
      </c>
      <c r="D67" s="12" t="s">
        <v>148</v>
      </c>
      <c r="E67" s="5">
        <f>VLOOKUP(B67,[1]Sheet1!$A:$D,4,FALSE)</f>
        <v>93</v>
      </c>
      <c r="F67" s="7">
        <v>79.23</v>
      </c>
      <c r="G67" s="7">
        <v>59.592</v>
      </c>
      <c r="H67" s="7"/>
      <c r="I67" s="5"/>
    </row>
    <row r="68" ht="25" customHeight="1" spans="1:9">
      <c r="A68" s="5">
        <v>66</v>
      </c>
      <c r="B68" s="6" t="s">
        <v>149</v>
      </c>
      <c r="C68" s="6" t="s">
        <v>139</v>
      </c>
      <c r="D68" s="12" t="s">
        <v>150</v>
      </c>
      <c r="E68" s="5">
        <f>VLOOKUP(B68,[1]Sheet1!$A:$D,4,FALSE)</f>
        <v>93</v>
      </c>
      <c r="F68" s="7">
        <v>82.45</v>
      </c>
      <c r="G68" s="7">
        <v>60.88</v>
      </c>
      <c r="H68" s="7"/>
      <c r="I68" s="5"/>
    </row>
    <row r="69" ht="66" customHeight="1" spans="1:9">
      <c r="A69" s="10"/>
      <c r="B69" s="11"/>
      <c r="C69" s="11"/>
      <c r="D69" s="11"/>
      <c r="E69" s="11"/>
      <c r="F69" s="11"/>
      <c r="G69" s="11"/>
      <c r="H69" s="11"/>
      <c r="I69" s="11"/>
    </row>
  </sheetData>
  <sortState ref="A21:I33">
    <sortCondition ref="A21" descending="1"/>
  </sortState>
  <mergeCells count="2">
    <mergeCell ref="A1:I1"/>
    <mergeCell ref="A69:I69"/>
  </mergeCells>
  <printOptions horizontalCentered="1"/>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hjx</cp:lastModifiedBy>
  <dcterms:created xsi:type="dcterms:W3CDTF">2026-05-30T03:46:00Z</dcterms:created>
  <dcterms:modified xsi:type="dcterms:W3CDTF">2026-06-02T02:00:04Z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0DFF842BFD414F2E8AE063019E082B40_13</vt:lpwstr>
  </property>
  <property fmtid="{D5CDD505-2E9C-101B-9397-08002B2CF9AE}" pid="4" name="KSOProductBuildVer">
    <vt:lpwstr>2052-12.1.0.26375</vt:lpwstr>
  </property>
  <property fmtid="{D5CDD505-2E9C-101B-9397-08002B2CF9AE}" pid="5" name="CalculationRule">
    <vt:i4>0</vt:i4>
  </property>
</Properties>
</file>