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75"/>
  </bookViews>
  <sheets>
    <sheet name="1" sheetId="1" r:id="rId1"/>
    <sheet name="1 (2)" sheetId="2" state="hidden" r:id="rId2"/>
  </sheets>
  <definedNames>
    <definedName name="_xlnm._FilterDatabase" localSheetId="0" hidden="1">'1'!$A$2:$E$15</definedName>
    <definedName name="_xlnm._FilterDatabase" localSheetId="1" hidden="1">'1 (2)'!$A$3:$E$10</definedName>
    <definedName name="_xlnm.Print_Titles" localSheetId="1">'1 (2)'!$2:$3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<sst xmlns="http://schemas.openxmlformats.org/spreadsheetml/2006/main" count="86" uniqueCount="56">
  <si>
    <t>中铁建公路运营有限公司招聘岗位一览表</t>
  </si>
  <si>
    <t>部门</t>
  </si>
  <si>
    <t>岗位名称</t>
  </si>
  <si>
    <t>岗位数量</t>
  </si>
  <si>
    <t>岗位职级</t>
  </si>
  <si>
    <t>工作职责</t>
  </si>
  <si>
    <t>党委干部部（人力资源部）</t>
  </si>
  <si>
    <t>部长</t>
  </si>
  <si>
    <t>部门正职</t>
  </si>
  <si>
    <t>1.统筹中层领导人员选任、监督、考核等干部管理工作，落实党管人才要求开展人才培养。
2.依据公司发展战略，提出组织结构调整建议，拟定机构编制、岗位设置等方案并组织编制修订岗位说明书。
3.编制公司人力资源战略规划、年度工作计划及人力成本预算，制定并完善人力资源管理制度流程。
4.拟定招聘计划与费用预算并组织执行，统筹通用类培训、组织专业类培训，搭建培训资源保障体系。
5.负责员工薪酬福利计提发放与调整，组织绩效考核兑现，受理绩效申诉并推动改进。
6.管理员工劳动关系、人事档案与劳动合同，分析劳动关系风险并制定防控策略，统筹员工定薪定级晋升及后备干部梯队培养。
7.推进部门人力资源信息化建设，指导所属单位搭建信息化系统，提升人力工作数字化效率。</t>
  </si>
  <si>
    <t>办公室（党委办公室、法律合规部）</t>
  </si>
  <si>
    <t>副主任</t>
  </si>
  <si>
    <t>部门副职</t>
  </si>
  <si>
    <t>1.牵头起草公司工作总结、工作报告、汇报材料及领导讲话等重要文稿。
2.统筹组织公司年终会、半年会等各类综合性会议，保障会议规范高效。
3.协助主任开展党委会、总办会日常管理与会务保障工作。
4.负责公司重点工作督查督办，跟踪落实、反馈闭环。
5.承担公司文书处理、档案管理、后勤保障、固定资产等综合事务。
6.负责公司法人治理相关工作，规范治理运行。
7.牵头推进企业改革、战略规划、政策研究相关事宜。
8.负责公司章程管理，维护章程合规性。
9.做好跨部门沟通协调，保障办公室各项工作顺畅落地。
10.完成上级交办的其他专项工作与临时任务。</t>
  </si>
  <si>
    <t>市场开发部（运营筹备中心、责任成本中心）</t>
  </si>
  <si>
    <t>副部长</t>
  </si>
  <si>
    <t>1.负责招标采购、合同管理体系和流程的建立、完善和更新工作。
2.负责统一制作、管理、发放各类合同范本，并定期优化。
3.复核公司及各项目部（公司）的招标方案和招标控制价审核情况，组织招标工作，负责编制招标文件、招标流程等资料文件。
4.负责跟踪合同执行进度，掌握合同履行进度与风险，建立并不断完善合同风险防范措施，维护公司利益。
5.负责对运营服务费数量表、计量支付表等相关证明材料进行计量和质量确认。
6.负责运营筹备工作。
7.核算运营成本，拟定、签署运营服务协议 。
8.负责加强筹备人员的业务能力及综合素质培养，形成实干、能干、会干的专业化筹备队伍。
9.负责公司经营管理及开发项目的规划、报审、招标和日常监督等管理工作。
10.负责监督和指导公司服务区、加油站等经营区域的规范经营。
11.完成上级交办的其他工作任务。</t>
  </si>
  <si>
    <t>办公室（党委办公室）</t>
  </si>
  <si>
    <t>法律合规岗</t>
  </si>
  <si>
    <t>部员</t>
  </si>
  <si>
    <t>1.负责公司法律合规管理体系的完善工作，指导、监督所属各单位的法律合规工作，组织开展合规审查和评估工作。
2.制定、修改、完善与部门职责相关的制度、流程的全过程管理，公司规章制度体系建设，定期对公司本级规章制度开展“立改废”工作。
3.负责公司法律纠纷案件管理，组织处理公司法律纠纷案件，指导、协助所属单位处理重大法律纠纷案件，组织协调处理内部法律纠纷。
4.负责公司风险管理，健全重大风险防控机制，完善全面风险管理机制。
5.负责公司内控管理，组织开展内控自我评级工作，牵头实施内控监督评级工作，编制内控评价报告，监督内控缺陷内控整改系列工作。
6.完成领导交办的其他事项。</t>
  </si>
  <si>
    <t>人事管理岗</t>
  </si>
  <si>
    <t>1.搭建并完善公司招聘培训体系与流程，分析人员流动流失原因并提出改进方案，管理招聘培训预算。
2.统计协调各部门招聘需求，编制招聘计划，开发维护招聘渠道，开展招聘信息发布、简历初选等招聘工作。
3.拟定公司年度培训计划并组织实施，评估培训效果，搭建内训师队伍并开发管理内部培训课程。
4.协助处理员工关系纠纷与劳动仲裁等突发事项，办理员工入职、转正、调岗、离职等人事手续。
5.开展人事信息统计分析，维护人事信息系统，按时汇总上报各类人事统计报表。
6.负责人力资源部收发文管理，组织员工人事档案的归档、保管等档案管理工作。
7.完成上级领导交办的其他人力资源相关工作。</t>
  </si>
  <si>
    <t>财务资金部</t>
  </si>
  <si>
    <t>资金预算岗</t>
  </si>
  <si>
    <t>1.负责公司本级管理费预算。
2.负责公司资金管理工作。
3.负责预算、资金等制度的拟定。
4.负责公司“三金”管理。
5.负责预算资金财务监察工作。
6.负责会计档案管理。
7.完成领导交办的其他事项。</t>
  </si>
  <si>
    <t>会计综合岗</t>
  </si>
  <si>
    <t>1.负责经费报销审核工作。
2.负责财务文书工作。
3.负责资产评估工作。
4.负责办公室日常事务。
5.负责汇总周例会资料。
6.负责会计档案管理。
7.完成领导交办的其他事项。</t>
  </si>
  <si>
    <t>收费管理部（数字化中心）</t>
  </si>
  <si>
    <t>数字化管理岗</t>
  </si>
  <si>
    <t>1.负责起草或修订相关数字化管理制度和工作规范，撰写数字化项目可行性研究报告、技术方案和立项建议书。
2.负责信息化、数字化平台的建设与运维。
3.负责对视频监控平台系统图像处理、图像实时监控传输软硬件的维管。
4.负责建立和维护公司数据管理体系，制定数据标准与质量管控流程，负责数据资产管理。
5.负责数字化项目的的全生命周期管理，包括立项、预算、招标、实施、验收及后评估。
6.负责跟踪智慧交通领域新技术的发展，评估并推动其应用落地。
7.负责为内部业务人员提供系统操作培训和技术支持，提升全员数字素养，推广数字化成果。
8.参与制定公司高速公路数字化、智慧化发展的中长期战略规划与年度实施计划。
9.完成领导交办的其他事项。</t>
  </si>
  <si>
    <t>信息管理岗</t>
  </si>
  <si>
    <t>1.负责公司信息安全管理体系建设及日常运维管理，起草或修订相关信息安全管理制度，监督各项制度和规范的执行。
2.负责做好日常安全防护的监控、响应和培训工作。
3.负责做好数据安全与隐私保护工作。
4.负责做好网络安全管理的合规与风控管理，组织安全培训提升全员防护意识。
5.负责管理公司内网架构、专线链路和公司办公网络。
6.完成领导交办的其他事项。</t>
  </si>
  <si>
    <t>经济管理岗</t>
  </si>
  <si>
    <t>1.负责建立合同管理台账，进行合同审核、签订，归档合同资料。                                               
2.负责各类经济合同范本的收集和备案，并适时修订合同范本。                
3.做好合同管理系统的日常管理。                                          
4.做好部门文书及内业工作。                                             
5.完成领导交办的其他工作。</t>
  </si>
  <si>
    <t>市场拓展岗</t>
  </si>
  <si>
    <t>1.负责品牌策划管理工作。
2.负责公司经营区域进行市场调研工作。
3.负责市场拓展，制定公司市场拓展目标和市场推广计划，并推动执行。
4.负责运营筹备工作。
5.完成领导交办的其他事项。</t>
  </si>
  <si>
    <t>纪委办公室</t>
  </si>
  <si>
    <t>执纪审查岗</t>
  </si>
  <si>
    <t>1.负责受理信访举报、问题线索，按规定进行登记，报批及转办，建立线索管理台账。
2.负责开展案件审理，纪委谈话函询，警示教育，典型案件梳理及了结案件的上报等工作，定期对信访举报线索处置情况进行综合分析。
3.负责本级纪委各类案件卷宗材料的立卷归档工作；梳理分析典型案件，组织开展警示教育。
4.负责本级纪委及所属单位立案案件审查，提出审查意见和建议，按程序报批后提请有关会议审议。
5.负责配合地方纪委监委，其他纪检监察机构在查办腐败案件中，涉及或牵扯到公司内部人员的联系协调工作。
6.负责大监督工作委员会办公室日常事务，协调推进大监督各项工作；督促本级及所属单位检委员加强对同级"一把手"和领导班子的监督工作。
7.负责所属单位纪检委员及纪检工作等人员执纪审查业务培训。
8.完成领导交办的其他工作。</t>
  </si>
  <si>
    <t>合计</t>
  </si>
  <si>
    <t>-</t>
  </si>
  <si>
    <t>附件1</t>
  </si>
  <si>
    <t>中铁建公路运营有限公司部门公开竞聘岗位一览表</t>
  </si>
  <si>
    <t>安全养护部（科技创新中心）</t>
  </si>
  <si>
    <t>1.牵头负责养护、科研等制度的落实；
2.牵头负责计划管理、日常养护管理、养护工程管理、科技管理；
3.参与经营配合等工作；
4.完成领导交办的其他事项。</t>
  </si>
  <si>
    <t>1.牵头负责招投标管理、计划合同管理工作；
2.牵头负责运营筹备相关工作；
3.牵头负责非主营开发及能源业务的受托管理工作；
4.完成领导交办的其他事项。</t>
  </si>
  <si>
    <t>干部管理岗</t>
  </si>
  <si>
    <t>1.负责公司党委管理干部的推荐、考察、任免、考核、调配、交流及日常管理等工作.
2.根据本企业干部管理的权限，起草本单位干部任免的请示与通知;做好干部的考察、任免工作.
4.督完善干部日常管理、干部考核、考察、任免、聘用相关根底材料。
5.负责干部管理各类档案资料的收集归档工作。
6、后备干部选拔、后备干部队伍建设和管理。
7.完成领导交办的其他事项。</t>
  </si>
  <si>
    <t>核算决算岗</t>
  </si>
  <si>
    <t>1.负责合并财务决算报告、财务快报编制及管理工作；
2.负责会计核算管理工作；
3.负责会计信息质量管理工作；
4.负责财务分析和专项分析工作；
5.负责与决算相关的其他事宜；
6.完成领导交办的其他事项。</t>
  </si>
  <si>
    <t>收费管理岗</t>
  </si>
  <si>
    <t>1.负责起草或修订相关收费管理制度和工作规范，并监督各项制度和规范的执行。
2.负责根据最新收费政策形势，研究收费管理新模式，制订收费管理新方案，以提升收费管理工作效率。
3.负责部门行文、OA文件处理、内业资料、活动经费等事项的管理工作。
4.负责审核收费站星级评比、标准化收费站等创建工作。
5.完成领导交办的其他事项。</t>
  </si>
  <si>
    <t>纪检室（法规审计部）</t>
  </si>
  <si>
    <t>纪检综合岗</t>
  </si>
  <si>
    <t>1.负责筹备召开年度党风廉政建设和反腐败工作会、纪委有关会议等相关会议，编制会议材料、报告；
2.负责纪检干部队伍建设、教育培训和监督管理；
3.组织协调反腐倡廉宣传教育、警示教育、大监督和对所属单位纪检委员年度履职考核；
4.负责纪委信访审理相关工作；
5.负责巡视巡察、审计等反馈问题的整改落实等情况的监督检查；
6.负责大风控、风险控制、制度管理；                                                                                                 7.完成领导交办的其他事项。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</si>
</sst>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2"/>
      <color theme="11"/>
      <name val="宋体"/>
      <charset val="134"/>
    </font>
    <font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2"/>
      <color theme="10"/>
      <name val="宋体"/>
      <charset val="134"/>
    </font>
    <font>
      <sz val="11"/>
      <color rgb="FF006100"/>
      <name val="等线"/>
      <charset val="134"/>
      <scheme val="minor"/>
    </font>
    <font>
      <b/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/>
    <xf numFmtId="0" fontId="7" fillId="15" borderId="0" applyNumberFormat="0" applyBorder="0" applyAlignment="0" applyProtection="0"/>
    <xf numFmtId="0" fontId="21" fillId="16" borderId="16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4" borderId="0" applyNumberFormat="0" applyBorder="0" applyAlignment="0" applyProtection="0"/>
    <xf numFmtId="0" fontId="13" fillId="8" borderId="0" applyNumberFormat="0" applyBorder="0" applyAlignment="0" applyProtection="0"/>
    <xf numFmtId="43" fontId="0" fillId="0" borderId="0" applyFont="0" applyFill="0" applyBorder="0" applyAlignment="0" applyProtection="0"/>
    <xf numFmtId="0" fontId="7" fillId="14" borderId="0" applyNumberFormat="0" applyBorder="0" applyAlignment="0" applyProtection="0"/>
    <xf numFmtId="0" fontId="23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0" fillId="3" borderId="11" applyNumberFormat="0" applyFont="0" applyAlignment="0" applyProtection="0"/>
    <xf numFmtId="0" fontId="7" fillId="19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11" fillId="0" borderId="12" applyNumberFormat="0" applyFill="0" applyAlignment="0" applyProtection="0"/>
    <xf numFmtId="0" fontId="7" fillId="18" borderId="0" applyNumberFormat="0" applyBorder="0" applyAlignment="0" applyProtection="0"/>
    <xf numFmtId="0" fontId="17" fillId="0" borderId="15" applyNumberFormat="0" applyFill="0" applyAlignment="0" applyProtection="0"/>
    <xf numFmtId="0" fontId="7" fillId="23" borderId="0" applyNumberFormat="0" applyBorder="0" applyAlignment="0" applyProtection="0"/>
    <xf numFmtId="0" fontId="15" fillId="12" borderId="13" applyNumberFormat="0" applyAlignment="0" applyProtection="0"/>
    <xf numFmtId="0" fontId="22" fillId="12" borderId="16" applyNumberFormat="0" applyAlignment="0" applyProtection="0"/>
    <xf numFmtId="0" fontId="25" fillId="22" borderId="17" applyNumberFormat="0" applyAlignment="0" applyProtection="0"/>
    <xf numFmtId="0" fontId="7" fillId="27" borderId="0" applyNumberFormat="0" applyBorder="0" applyAlignment="0" applyProtection="0"/>
    <xf numFmtId="0" fontId="14" fillId="11" borderId="0" applyNumberFormat="0" applyBorder="0" applyAlignment="0" applyProtection="0"/>
    <xf numFmtId="0" fontId="19" fillId="0" borderId="14" applyNumberFormat="0" applyFill="0" applyAlignment="0" applyProtection="0"/>
    <xf numFmtId="0" fontId="8" fillId="0" borderId="9" applyNumberFormat="0" applyFill="0" applyAlignment="0" applyProtection="0"/>
    <xf numFmtId="0" fontId="24" fillId="21" borderId="0" applyNumberFormat="0" applyBorder="0" applyAlignment="0" applyProtection="0"/>
    <xf numFmtId="0" fontId="10" fillId="7" borderId="0" applyNumberFormat="0" applyBorder="0" applyAlignment="0" applyProtection="0"/>
    <xf numFmtId="0" fontId="7" fillId="20" borderId="0" applyNumberFormat="0" applyBorder="0" applyAlignment="0" applyProtection="0"/>
    <xf numFmtId="0" fontId="14" fillId="32" borderId="0" applyNumberFormat="0" applyBorder="0" applyAlignment="0" applyProtection="0"/>
    <xf numFmtId="0" fontId="7" fillId="26" borderId="0" applyNumberFormat="0" applyBorder="0" applyAlignment="0" applyProtection="0"/>
    <xf numFmtId="0" fontId="7" fillId="31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25" borderId="0" applyNumberFormat="0" applyBorder="0" applyAlignment="0" applyProtection="0"/>
    <xf numFmtId="0" fontId="7" fillId="30" borderId="0" applyNumberFormat="0" applyBorder="0" applyAlignment="0" applyProtection="0"/>
    <xf numFmtId="0" fontId="7" fillId="2" borderId="0" applyNumberFormat="0" applyBorder="0" applyAlignment="0" applyProtection="0"/>
    <xf numFmtId="0" fontId="14" fillId="29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14" fillId="28" borderId="0" applyNumberFormat="0" applyBorder="0" applyAlignment="0" applyProtection="0"/>
    <xf numFmtId="0" fontId="7" fillId="24" borderId="0" applyNumberFormat="0" applyBorder="0" applyAlignment="0" applyProtection="0"/>
    <xf numFmtId="0" fontId="7" fillId="9" borderId="0" applyNumberFormat="0" applyBorder="0" applyAlignment="0" applyProtection="0"/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zoomScale="85" zoomScaleNormal="85" workbookViewId="0">
      <pane xSplit="2" ySplit="2" topLeftCell="C12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4.25" outlineLevelCol="4"/>
  <cols>
    <col min="1" max="1" width="27" style="25"/>
    <col min="2" max="2" width="13.75" style="5"/>
    <col min="3" max="3" width="6.625" style="25"/>
    <col min="4" max="4" width="9.5" style="6"/>
    <col min="5" max="5" width="131.375" style="7"/>
    <col min="6" max="16384" width="9" style="25"/>
  </cols>
  <sheetData>
    <row r="1" s="1" customFormat="1" ht="42" customHeight="1" spans="1:5">
      <c r="A1" s="26" t="s">
        <v>0</v>
      </c>
      <c r="B1" s="26"/>
      <c r="C1" s="26"/>
      <c r="D1" s="26"/>
      <c r="E1" s="26"/>
    </row>
    <row r="2" s="2" customFormat="1" ht="36" customHeight="1" spans="1:5">
      <c r="A2" s="27" t="s">
        <v>1</v>
      </c>
      <c r="B2" s="28" t="s">
        <v>2</v>
      </c>
      <c r="C2" s="28" t="s">
        <v>3</v>
      </c>
      <c r="D2" s="27" t="s">
        <v>4</v>
      </c>
      <c r="E2" s="28" t="s">
        <v>5</v>
      </c>
    </row>
    <row r="3" s="3" customFormat="1" ht="122.25" customHeight="1" spans="1:5">
      <c r="A3" s="29" t="s">
        <v>6</v>
      </c>
      <c r="B3" s="30" t="s">
        <v>7</v>
      </c>
      <c r="C3" s="30">
        <v>1</v>
      </c>
      <c r="D3" s="30" t="s">
        <v>8</v>
      </c>
      <c r="E3" s="31" t="s">
        <v>9</v>
      </c>
    </row>
    <row r="4" s="3" customFormat="1" ht="180" customHeight="1" spans="1:5">
      <c r="A4" s="29" t="s">
        <v>10</v>
      </c>
      <c r="B4" s="30" t="s">
        <v>11</v>
      </c>
      <c r="C4" s="30">
        <v>1</v>
      </c>
      <c r="D4" s="30" t="s">
        <v>12</v>
      </c>
      <c r="E4" s="31" t="s">
        <v>13</v>
      </c>
    </row>
    <row r="5" s="3" customFormat="1" ht="187" customHeight="1" spans="1:5">
      <c r="A5" s="29" t="s">
        <v>14</v>
      </c>
      <c r="B5" s="30" t="s">
        <v>15</v>
      </c>
      <c r="C5" s="30">
        <v>1</v>
      </c>
      <c r="D5" s="30" t="s">
        <v>12</v>
      </c>
      <c r="E5" s="31" t="s">
        <v>16</v>
      </c>
    </row>
    <row r="6" s="3" customFormat="1" ht="110" customHeight="1" spans="1:5">
      <c r="A6" s="29" t="s">
        <v>17</v>
      </c>
      <c r="B6" s="30" t="s">
        <v>18</v>
      </c>
      <c r="C6" s="30">
        <v>1</v>
      </c>
      <c r="D6" s="30" t="s">
        <v>19</v>
      </c>
      <c r="E6" s="32" t="s">
        <v>20</v>
      </c>
    </row>
    <row r="7" s="3" customFormat="1" ht="123" customHeight="1" spans="1:5">
      <c r="A7" s="29" t="s">
        <v>6</v>
      </c>
      <c r="B7" s="30" t="s">
        <v>21</v>
      </c>
      <c r="C7" s="30">
        <v>1</v>
      </c>
      <c r="D7" s="30" t="s">
        <v>19</v>
      </c>
      <c r="E7" s="31" t="s">
        <v>22</v>
      </c>
    </row>
    <row r="8" s="3" customFormat="1" ht="110" customHeight="1" spans="1:5">
      <c r="A8" s="33" t="s">
        <v>23</v>
      </c>
      <c r="B8" s="30" t="s">
        <v>24</v>
      </c>
      <c r="C8" s="30">
        <v>1</v>
      </c>
      <c r="D8" s="30" t="s">
        <v>19</v>
      </c>
      <c r="E8" s="31" t="s">
        <v>25</v>
      </c>
    </row>
    <row r="9" s="3" customFormat="1" ht="110" customHeight="1" spans="1:5">
      <c r="A9" s="34"/>
      <c r="B9" s="30" t="s">
        <v>26</v>
      </c>
      <c r="C9" s="30">
        <v>1</v>
      </c>
      <c r="D9" s="30" t="s">
        <v>19</v>
      </c>
      <c r="E9" s="31" t="s">
        <v>27</v>
      </c>
    </row>
    <row r="10" s="3" customFormat="1" ht="140" customHeight="1" spans="1:5">
      <c r="A10" s="35" t="s">
        <v>28</v>
      </c>
      <c r="B10" s="36" t="s">
        <v>29</v>
      </c>
      <c r="C10" s="37">
        <v>1</v>
      </c>
      <c r="D10" s="36" t="s">
        <v>19</v>
      </c>
      <c r="E10" s="38" t="s">
        <v>30</v>
      </c>
    </row>
    <row r="11" s="3" customFormat="1" ht="103" customHeight="1" spans="1:5">
      <c r="A11" s="39"/>
      <c r="B11" s="36" t="s">
        <v>31</v>
      </c>
      <c r="C11" s="37">
        <v>1</v>
      </c>
      <c r="D11" s="36" t="s">
        <v>19</v>
      </c>
      <c r="E11" s="38" t="s">
        <v>32</v>
      </c>
    </row>
    <row r="12" s="3" customFormat="1" ht="89" customHeight="1" spans="1:5">
      <c r="A12" s="40" t="s">
        <v>14</v>
      </c>
      <c r="B12" s="40" t="s">
        <v>33</v>
      </c>
      <c r="C12" s="30">
        <v>1</v>
      </c>
      <c r="D12" s="30" t="s">
        <v>19</v>
      </c>
      <c r="E12" s="41" t="s">
        <v>34</v>
      </c>
    </row>
    <row r="13" s="3" customFormat="1" ht="88" customHeight="1" spans="1:5">
      <c r="A13" s="40"/>
      <c r="B13" s="40" t="s">
        <v>35</v>
      </c>
      <c r="C13" s="30">
        <v>1</v>
      </c>
      <c r="D13" s="30" t="s">
        <v>19</v>
      </c>
      <c r="E13" s="32" t="s">
        <v>36</v>
      </c>
    </row>
    <row r="14" s="3" customFormat="1" ht="129.75" customHeight="1" spans="1:5">
      <c r="A14" s="40" t="s">
        <v>37</v>
      </c>
      <c r="B14" s="40" t="s">
        <v>38</v>
      </c>
      <c r="C14" s="30">
        <v>1</v>
      </c>
      <c r="D14" s="30" t="s">
        <v>19</v>
      </c>
      <c r="E14" s="31" t="s">
        <v>39</v>
      </c>
    </row>
    <row r="15" s="4" customFormat="1" ht="36" customHeight="1" spans="1:5">
      <c r="A15" s="42" t="s">
        <v>40</v>
      </c>
      <c r="B15" s="43"/>
      <c r="C15" s="27">
        <f>SUM(C3:C14)</f>
        <v>12</v>
      </c>
      <c r="D15" s="27" t="s">
        <v>41</v>
      </c>
      <c r="E15" s="28" t="s">
        <v>41</v>
      </c>
    </row>
  </sheetData>
  <autoFilter ref="A2:E15">
    <extLst/>
  </autoFilter>
  <mergeCells count="5">
    <mergeCell ref="A1:E1"/>
    <mergeCell ref="A15:B15"/>
    <mergeCell ref="A8:A9"/>
    <mergeCell ref="A10:A11"/>
    <mergeCell ref="A12:A13"/>
  </mergeCells>
  <printOptions horizontalCentered="1"/>
  <pageMargins left="0.472222" right="0.432639" top="0.196528" bottom="0.236111" header="0.314583" footer="0.275"/>
  <pageSetup paperSize="9" scale="75" fitToHeight="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 outlineLevelCol="4"/>
  <cols>
    <col min="1" max="1" width="14.375"/>
    <col min="2" max="2" width="20.25" style="5"/>
    <col min="3" max="3" width="6.625"/>
    <col min="4" max="4" width="9.5" style="6"/>
    <col min="5" max="5" width="92.625" style="7"/>
  </cols>
  <sheetData>
    <row r="1" s="1" customFormat="1" ht="27" customHeight="1" spans="1:5">
      <c r="A1" s="8" t="s">
        <v>42</v>
      </c>
      <c r="B1" s="9"/>
      <c r="D1" s="10"/>
      <c r="E1" s="11"/>
    </row>
    <row r="2" s="1" customFormat="1" ht="35.25" customHeight="1" spans="1:5">
      <c r="A2" s="12" t="s">
        <v>43</v>
      </c>
      <c r="B2" s="12"/>
      <c r="C2" s="12"/>
      <c r="D2" s="12"/>
      <c r="E2" s="12"/>
    </row>
    <row r="3" s="2" customFormat="1" ht="27" customHeight="1" spans="1:5">
      <c r="A3" s="13" t="s">
        <v>1</v>
      </c>
      <c r="B3" s="14" t="s">
        <v>2</v>
      </c>
      <c r="C3" s="14" t="s">
        <v>3</v>
      </c>
      <c r="D3" s="13" t="s">
        <v>4</v>
      </c>
      <c r="E3" s="14" t="s">
        <v>5</v>
      </c>
    </row>
    <row r="4" s="3" customFormat="1" ht="72" customHeight="1" spans="1:5">
      <c r="A4" s="15" t="s">
        <v>44</v>
      </c>
      <c r="B4" s="16" t="s">
        <v>15</v>
      </c>
      <c r="C4" s="16">
        <v>1</v>
      </c>
      <c r="D4" s="17" t="s">
        <v>12</v>
      </c>
      <c r="E4" s="18" t="s">
        <v>45</v>
      </c>
    </row>
    <row r="5" s="3" customFormat="1" ht="73.15" customHeight="1" spans="1:5">
      <c r="A5" s="15" t="s">
        <v>14</v>
      </c>
      <c r="B5" s="15" t="s">
        <v>15</v>
      </c>
      <c r="C5" s="16">
        <v>1</v>
      </c>
      <c r="D5" s="17" t="s">
        <v>12</v>
      </c>
      <c r="E5" s="18" t="s">
        <v>46</v>
      </c>
    </row>
    <row r="6" s="3" customFormat="1" ht="104.25" customHeight="1" spans="1:5">
      <c r="A6" s="19" t="s">
        <v>6</v>
      </c>
      <c r="B6" s="15" t="s">
        <v>47</v>
      </c>
      <c r="C6" s="16">
        <v>1</v>
      </c>
      <c r="D6" s="17" t="s">
        <v>19</v>
      </c>
      <c r="E6" s="20" t="s">
        <v>48</v>
      </c>
    </row>
    <row r="7" s="3" customFormat="1" ht="98.1" customHeight="1" spans="1:5">
      <c r="A7" s="15" t="s">
        <v>23</v>
      </c>
      <c r="B7" s="15" t="s">
        <v>49</v>
      </c>
      <c r="C7" s="16">
        <v>1</v>
      </c>
      <c r="D7" s="17" t="s">
        <v>19</v>
      </c>
      <c r="E7" s="21" t="s">
        <v>50</v>
      </c>
    </row>
    <row r="8" s="3" customFormat="1" ht="73.15" customHeight="1" spans="1:5">
      <c r="A8" s="15" t="s">
        <v>28</v>
      </c>
      <c r="B8" s="15" t="s">
        <v>51</v>
      </c>
      <c r="C8" s="16">
        <v>1</v>
      </c>
      <c r="D8" s="17" t="s">
        <v>19</v>
      </c>
      <c r="E8" s="18" t="s">
        <v>52</v>
      </c>
    </row>
    <row r="9" s="3" customFormat="1" ht="99.75" spans="1:5">
      <c r="A9" s="15" t="s">
        <v>53</v>
      </c>
      <c r="B9" s="15" t="s">
        <v>54</v>
      </c>
      <c r="C9" s="16">
        <v>1</v>
      </c>
      <c r="D9" s="17" t="s">
        <v>19</v>
      </c>
      <c r="E9" s="18" t="s">
        <v>55</v>
      </c>
    </row>
    <row r="10" s="4" customFormat="1" ht="36" customHeight="1" spans="1:5">
      <c r="A10" s="22" t="s">
        <v>40</v>
      </c>
      <c r="B10" s="23"/>
      <c r="C10" s="17">
        <f>SUM(C4:C9)</f>
        <v>6</v>
      </c>
      <c r="D10" s="17"/>
      <c r="E10" s="24"/>
    </row>
  </sheetData>
  <autoFilter ref="A3:E10">
    <extLst/>
  </autoFilter>
  <mergeCells count="2">
    <mergeCell ref="A2:E2"/>
    <mergeCell ref="A10:B10"/>
  </mergeCells>
  <printOptions horizontalCentered="1"/>
  <pageMargins left="0.472222" right="0.432639" top="0.629861" bottom="0.511806" header="0.511806" footer="0.511806"/>
  <pageSetup paperSize="9" scale="90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周祖优</cp:lastModifiedBy>
  <dcterms:created xsi:type="dcterms:W3CDTF">2026-04-02T11:03:00Z</dcterms:created>
  <dcterms:modified xsi:type="dcterms:W3CDTF">2026-04-24T07:39:30Z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