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4" r:id="rId1"/>
  </sheets>
  <definedNames>
    <definedName name="_xlnm.Print_Area" localSheetId="0">Sheet1!$A$1:$I$13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<sst xmlns="http://schemas.openxmlformats.org/spreadsheetml/2006/main" count="65" uniqueCount="48">
  <si>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附件1：</t>
  </si>
  <si>
    <t>浦北县开发投资集团有限公司2026年度公开招聘岗位计划表（2026年第四批）</t>
  </si>
  <si>
    <t>序号</t>
  </si>
  <si>
    <t>公司</t>
  </si>
  <si>
    <t>岗位</t>
  </si>
  <si>
    <t>招聘
人数</t>
  </si>
  <si>
    <t>年龄</t>
  </si>
  <si>
    <t>学历
要求</t>
  </si>
  <si>
    <t>岗位要求</t>
  </si>
  <si>
    <t>岗位职责</t>
  </si>
  <si>
    <t>备注</t>
  </si>
  <si>
    <t>浦北县开发投资集团有限公司</t>
  </si>
  <si>
    <t>会计</t>
  </si>
  <si>
    <t>45周岁以下</t>
  </si>
  <si>
    <t>本科及以上学历</t>
  </si>
  <si>
    <t>1.具有良好的政治素养和职业道德，遵纪守法、廉洁自律，无违法违纪记录。
2.本科及以上学历，会计学、财务管理、审计学、金融学等相关专业，持有初级及以上会计专业技术资格证书，具备中级会计职称者优先。
3.具有3年及以上独立全盘账务处理工作经验，具备扎实的财务核算、预算管理、成本控制、财务分析及税务筹划能力，熟悉企业会计准则、政府会计制度、国企财务管理制度，熟悉操作财务软件及办公软件，熟悉税务法规及申报流程。
4.工作严谨细致，责任心强，抗压能力强，具备团队协作精神与主动学习意识，具备较强的沟通协调能力，高效解决跨部门财务协同问题。</t>
  </si>
  <si>
    <t>1.负责公司日常经济业务的全流程会计核算，审核原始凭证，确保账务合规；归集工程项目成本，跟踪项目资金拨付与竣工决算财务处理；定期核对清理往来款项，防范坏账风险；
2.按时编制财务报表，提供决策数据；按规完成各税种申报、缴纳及汇算清缴，配合税务、审计等部门检查，提供资料并落实整改；参与年度预算编制与调整，跟踪执行并分析偏差；
3.协助开展资金管理，跟踪收支情况，保障资金使用合规；参与资产核算与盘点，完成资产账务核算，规范管理会计档案，确保完整可追溯，协助完善资产与档案管理制度；
4.对接内外单位，规范业务财务操作，参与财务制度修订与流程优化；完成上级交办的其他工作任务。</t>
  </si>
  <si>
    <t>浦北县柑果源贸易有限公司</t>
  </si>
  <si>
    <t>仓储管理员</t>
  </si>
  <si>
    <t>40 周岁及以下</t>
  </si>
  <si>
    <t>大专及以上学历</t>
  </si>
  <si>
    <t>1.物流管理、仓储管理、供应链管理、工商管理等相关专业优先。
2.具有1年以上仓储管理或物流相关工作经验，有农产品、食品或中药材仓储经验者优先。
3.熟悉仓储管理流程及系统操作，掌握货物出入库、盘点、溯源赋码等操作规范，具备基本的设备维护知识。
4.具备较强的责任心与执行力，工作细致严谨，具备良好的问题发现与应急处理能力。
5.吃苦耐劳，能适应仓储环境（包括温度、湿度变化及一定体力劳动），具备良好的团队协作意识和安全意识。
6.积极主动，具备良好的职业道德与诚信意识，有较强的自驱力与韧性，服从领导交办的临时任务。
7.工作地点在龙门，能够接受龙门当地通勤安排，服从工作调配。</t>
  </si>
  <si>
    <t>1.统筹仓储日常运营，制定工作计划，管理智能仓储系统（温湿度调控、库存预警）及AGV机器人，确保设备正常运行。
2.执行陈皮入库验收，包括数量清点、品质初检、树龄核对，并完成溯源赋码及入库数据录入台账。
3.根据销售订单核对出库陈皮的树龄、数量、规格，办理出库手续并录入出库数据，协助装车确保货物完好交付。
4.定期开展库存盘点，核对结余，同步销售部与财务部数据，保障账实一致。
5.及时处理受潮、损耗等仓储异常情况，协调跨部门对接（销售、安保），保障仓储安全规范运营。</t>
  </si>
  <si>
    <t>溯源专员</t>
  </si>
  <si>
    <t>1.农产品质量与安全、物流管理、农业资源与环境等相关专业优先。
2.熟悉陈皮产业流程，了解农产品溯源相关规范。
3.熟练操作办公及溯源管理系统，数据录入细致严谨。
4.具备基础仓储认知，能对接智能仓相关数据工作。
5.责任心强，恪守信息保密原则，做事踏实负责；具备沟通协调能力，可配合核查、跨部门协作。</t>
  </si>
  <si>
    <t>1.负责陈皮种植、加工、仓储、流通全环节溯源信息采集、核对与录入。
2.维护溯源系统、一物一码管理，保障数据真实可查。
3.跟进智能仓储溯源数据同步，做好台账归档与盘点核对。
4.审核产品溯源相关资质、标签及检测凭证，合规把控。
5.对接监管核查，配合质量溯源排查与跨部门协同工作。
6.专项跟进浦北陈皮全域产品溯源体系相关工作。</t>
  </si>
  <si>
    <t>行政文员</t>
  </si>
  <si>
    <t>1.行政管理、人力资源管理、汉语言文学、新闻传播、公共关系等相关专业优先。
2.具有1年以上行政、文秘、接待或客服相关工作经验，有政府或国企工作经验者优先。
3.熟练使用Office办公软件及档案管理系统，具备良好的公文写作、PPT制作及宣讲能力。
4.具备优秀的沟通协调能力、服务意识与抗压能力，能够高效处理多线程事务，具备较强的学习与适应能力。
5.工作积极主动，保密意识强，具备良好的职业素养与团队合作精神，服从领导交办的临时任务。
6.工作地点在龙门，能够接受龙门当地通勤安排，服从工作调配。</t>
  </si>
  <si>
    <t>1.负责公司后勤保障、档案管理及日常综合行政事务。
2.统筹政企接待、客户参观与散客咨询，制定接待流程，安排会务场地布置、流程衔接。
3.承担品牌宣讲工作，讲解陈皮文化及公共仓智能仓储技术，引导来访人员参观；收集接待反馈，维护接待区域物资。
4.完成领导交办的其他行政事务，协助处理客户服务及内部协调工作。</t>
  </si>
  <si>
    <t>讲解接待员</t>
  </si>
  <si>
    <t>35周岁以下</t>
  </si>
  <si>
    <t>1.播音主持、外语、广播电视编导、旅游、教育、博物馆学、音乐、表演、汉语言文学等相关专业或具有讲解工作经验者优先。
2.具备2年及以上工作经验，熟悉办公软件操作，能独立完成公司日常行政事务处理，文件整理等。
3.普通话标准，具备较强的语言表达能力和应变能力。
4.有团队合作意识，有强烈的责任心和积极主动的工作态度，服从领导交办的临时任务。
5.工作地点在龙门，能够接受龙门当地通勤安排，服从工作调配。</t>
  </si>
  <si>
    <t>1.负责浦北陈皮智能公共仓日常讲解及接待工作。
2.负责办公室文件、资料的整理、文书往来处理、归档与保管及日常行政事务。</t>
  </si>
  <si>
    <t>营销专员</t>
  </si>
  <si>
    <t>40周岁及以下</t>
  </si>
  <si>
    <t>1.市场营销、国际贸易、电子商务、工商管理等相关专业优先。
2.具有1年以上销售、客户开发或渠道管理经验，有快消品、农产品或食品行业经验者优先。
3.熟悉销售全流程（客户开发、订单处理、回款跟进），具备数据分析能力，能使用CRM系统及办公软件进行销售统计与汇报。
4.目标导向，具备较强的市场开拓能力、谈判能力与客户关系维护能力，能够承受业绩压力。
5.积极主动，具备良好的职业道德与诚信意识，有较强的自驱力与韧性，服从领导交办的临时任务。
6.工作地点在龙门，能够接受龙门当地通勤安排，服从工作调配。</t>
  </si>
  <si>
    <t>1.制定并落实年度销售计划，拓展线上+线下销售渠道，对接大客户（经销商、企业采购）。
2.参与定价策略制定，维护客户关系，负责订单洽谈、签约、回款等销售全流程工作。
3.收集市场需求信息，完成销售数据统计与分析，定期汇报，确保达成业绩指标。
4.协调解决销售过程中的核心问题，提升浦北陈皮品牌知名度与市场转化。</t>
  </si>
  <si>
    <t>市场运营专员</t>
  </si>
  <si>
    <t>1.市场营销、广告学、传媒、电子商务、新媒体运营等相关专业优先。
2.具有1年以上品牌推广、活动策划或线上运营（如微信、抖音、电商平台等）工作经验，有农产品品牌运营经验者优先。
3.熟悉市场活动策划与执行流程，掌握主流新媒体平台的运营规则及引流转化方法，具备基础的数据分析与宣传物料制作能力。
4.具备创新思维与策划能力，较强的文案撰写与内容创作能力，能够独立完成市场调研与分析。
5.对品牌建设有热情，思维活跃，执行力强，具备良好的审美能力与团队协作意识，能适应快节奏的工作环境。
6.积极主动，具备良好的职业道德与诚信意识，有较强的自驱力与韧性，服从领导交办的临时任务。
7.工作地点在龙门，能够接受龙门当地通勤安排。服从工作调配。</t>
  </si>
  <si>
    <t>1.负责浦北陈皮品牌推广，制定品牌推广计划，策划品鉴会、电商促销、线下展会等市场活动。
2.运营微信、抖音、电商平台等新媒体渠道，撰写品牌宣传文案、短视频脚本、宣传册，实现引流与转化。
3.配合完成市场调研，整理产品资料与调研数据，制作宣传物料，对接外部合作资源（媒体、活动机构）。
4.监督运营任务落地，维护线上宣传渠道，适应快节奏工作环境。</t>
  </si>
  <si>
    <t>40周岁以下（特别优秀者可适当放宽）</t>
  </si>
  <si>
    <t>1.具有良好的政治素养和职业道德，遵纪守法、廉洁自律，无违法违纪记录；身体健康，能承受正常工作压力，能接受浦北县龙门镇通勤者优先
2.本科及以上学历，会计学、财务管理、审计学、金融学等相关专业，持有初级及以上会计专业技术资格证书，具备中级会计职称者优先。
3.具有3年及以上独立全盘账务处理工作经验，熟悉企业会计准则、财税相关法律法规；有农业、食品加工行业财务工作经验优先。
4.熟练掌握财务核算流程，能独立完成记账凭证编制、会计账簿登记、财务报表编制等工作；精通税务申报、汇算清缴等税务相关业务；熟练运用用友、金蝶等财务软件及office办公软件；具有较强的财务数据分析能力、文字表达能力及沟通协调能力。
5.工作地点在龙门，能够接受龙门当地通勤安排，服从工作调配。</t>
  </si>
  <si>
    <t>1.能精准对接公共仓销售提成核算、库存成本核算等工作，确保财务数据与业务数据精准匹配；
2.能配合集团财务部门完成相关账务核查、报表报送等工作。</t>
  </si>
  <si>
    <t>浦北县联升水务有限公司</t>
  </si>
  <si>
    <t>45周岁及以下</t>
  </si>
  <si>
    <t>大专及以上</t>
  </si>
  <si>
    <t>1. 大专及以上，会计、财务相关专业，初级及以上会计职称，中级优先，熟悉财务、税收法规及全盘账务流程。
2.3年及以上财务相关工作经验，有全盘账务、税务申报经验者优先。
3.具备财务核算、数据分析能力，原则性强、合规意识足，熟练使用财务及办公软件，沟通指导能力良好。
4.工作严谨细致，责任心强，抗压能力强，具备团队协作精神与主动学习意识，具备较强的沟通协调能力，高效解决跨部门财务协同问题</t>
  </si>
  <si>
    <t>1.审核原始凭证，编制记账凭证，负责全盘账务处理，确保账目准确；整理、装订、保管财务档案。
2.按时编制各类财务报表及快报，组织编制预、决算报表，开展财务分析并提出降本增效建议。
3.管理现金、票据及银行账户，执行资金审批流程；负责资产管理，配合年终盘点，确保账实相符；完成税费核算、申报与缴纳。
4.健全财务管理制度，督促流程执行，配合内外部审计，完成领导交办的其他工作。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</si>
</sst>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Arial"/>
      <charset val="204"/>
    </font>
    <font>
      <sz val="11"/>
      <color rgb="FF000000"/>
      <name val="Arial"/>
      <charset val="0"/>
    </font>
    <font>
      <sz val="16"/>
      <name val="SimHei"/>
      <charset val="134"/>
    </font>
    <font>
      <sz val="16"/>
      <color rgb="FF000000"/>
      <name val="Arial"/>
      <charset val="204"/>
    </font>
    <font>
      <sz val="18"/>
      <name val="方正小标宋简体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8"/>
      <name val="宋体"/>
      <charset val="134"/>
    </font>
    <font>
      <sz val="16"/>
      <color rgb="FF000000"/>
      <name val="宋体"/>
      <charset val="204"/>
    </font>
    <font>
      <sz val="16"/>
      <name val="宋体"/>
      <charset val="134"/>
    </font>
    <font>
      <sz val="18"/>
      <color rgb="FF000000"/>
      <name val="宋体"/>
      <charset val="204"/>
    </font>
    <font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55" zoomScaleNormal="85" workbookViewId="0">
      <pane ySplit="3" topLeftCell="A7" activePane="bottomLeft" state="frozen"/>
      <selection/>
      <selection pane="bottomLeft" activeCell="I12" sqref="I12"/>
    </sheetView>
  </sheetViews>
  <sheetFormatPr defaultColWidth="10.2833333333333" defaultRowHeight="14.25"/>
  <cols>
    <col min="1" max="1" width="9.45" customWidth="1"/>
    <col min="2" max="2" width="21.45" customWidth="1"/>
    <col min="3" max="3" width="16.4166666666667" customWidth="1"/>
    <col min="4" max="4" width="11.8083333333333" customWidth="1"/>
    <col min="5" max="6" width="10.7083333333333" customWidth="1"/>
    <col min="7" max="7" width="90.5416666666667" customWidth="1"/>
    <col min="8" max="8" width="75" customWidth="1"/>
    <col min="9" max="9" width="18.0333333333333" style="2" customWidth="1"/>
  </cols>
  <sheetData>
    <row r="1" ht="23" customHeight="1" spans="1:11">
      <c r="A1" s="3" t="s">
        <v>0</v>
      </c>
      <c r="B1" s="3"/>
      <c r="C1" s="4"/>
      <c r="D1" s="4"/>
      <c r="E1" s="4"/>
      <c r="F1" s="4"/>
      <c r="G1" s="4"/>
      <c r="H1" s="4"/>
      <c r="I1" s="5"/>
    </row>
    <row r="2" ht="53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6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Format="1" ht="401" customHeight="1" spans="1:11">
      <c r="A4" s="9">
        <f>ROW()-3</f>
        <v>1</v>
      </c>
      <c r="B4" s="10" t="s">
        <v>11</v>
      </c>
      <c r="C4" s="10" t="s">
        <v>12</v>
      </c>
      <c r="D4" s="10">
        <v>1</v>
      </c>
      <c r="E4" s="10" t="s">
        <v>13</v>
      </c>
      <c r="F4" s="10" t="s">
        <v>14</v>
      </c>
      <c r="G4" s="11" t="s">
        <v>15</v>
      </c>
      <c r="H4" s="11" t="s">
        <v>16</v>
      </c>
      <c r="I4" s="12"/>
      <c r="K4" s="13"/>
    </row>
    <row r="5" s="1" customFormat="1" ht="297" customHeight="1" spans="1:11">
      <c r="A5" s="9">
        <f t="shared" ref="A5:A12" si="0">ROW()-3</f>
        <v>2</v>
      </c>
      <c r="B5" s="14" t="s">
        <v>17</v>
      </c>
      <c r="C5" s="15" t="s">
        <v>18</v>
      </c>
      <c r="D5" s="9">
        <v>2</v>
      </c>
      <c r="E5" s="9" t="s">
        <v>19</v>
      </c>
      <c r="F5" s="9" t="s">
        <v>20</v>
      </c>
      <c r="G5" s="16" t="s">
        <v>21</v>
      </c>
      <c r="H5" s="16" t="s">
        <v>22</v>
      </c>
      <c r="I5" s="16"/>
    </row>
    <row r="6" s="1" customFormat="1" ht="281" customHeight="1" spans="1:11">
      <c r="A6" s="9">
        <f t="shared" si="0"/>
        <v>3</v>
      </c>
      <c r="B6" s="17" t="s">
        <v>17</v>
      </c>
      <c r="C6" s="15" t="s">
        <v>23</v>
      </c>
      <c r="D6" s="9">
        <v>2</v>
      </c>
      <c r="E6" s="9" t="s">
        <v>19</v>
      </c>
      <c r="F6" s="9" t="s">
        <v>20</v>
      </c>
      <c r="G6" s="16" t="s">
        <v>24</v>
      </c>
      <c r="H6" s="16" t="s">
        <v>25</v>
      </c>
      <c r="I6" s="16"/>
    </row>
    <row r="7" s="1" customFormat="1" ht="259" customHeight="1" spans="1:11">
      <c r="A7" s="9">
        <f t="shared" si="0"/>
        <v>4</v>
      </c>
      <c r="B7" s="17" t="s">
        <v>17</v>
      </c>
      <c r="C7" s="15" t="s">
        <v>26</v>
      </c>
      <c r="D7" s="9">
        <v>1</v>
      </c>
      <c r="E7" s="9" t="s">
        <v>19</v>
      </c>
      <c r="F7" s="9" t="s">
        <v>20</v>
      </c>
      <c r="G7" s="16" t="s">
        <v>27</v>
      </c>
      <c r="H7" s="16" t="s">
        <v>28</v>
      </c>
      <c r="I7" s="15"/>
    </row>
    <row r="8" customFormat="1" ht="293" customHeight="1" spans="1:11">
      <c r="A8" s="9">
        <f t="shared" si="0"/>
        <v>5</v>
      </c>
      <c r="B8" s="17" t="s">
        <v>17</v>
      </c>
      <c r="C8" s="18" t="s">
        <v>29</v>
      </c>
      <c r="D8" s="9">
        <v>2</v>
      </c>
      <c r="E8" s="9" t="s">
        <v>30</v>
      </c>
      <c r="F8" s="9" t="s">
        <v>20</v>
      </c>
      <c r="G8" s="19" t="s">
        <v>31</v>
      </c>
      <c r="H8" s="19" t="s">
        <v>32</v>
      </c>
      <c r="I8" s="20"/>
    </row>
    <row r="9" customFormat="1" ht="244" customHeight="1" spans="1:11">
      <c r="A9" s="9">
        <f t="shared" si="0"/>
        <v>6</v>
      </c>
      <c r="B9" s="17" t="s">
        <v>17</v>
      </c>
      <c r="C9" s="15" t="s">
        <v>33</v>
      </c>
      <c r="D9" s="9">
        <v>2</v>
      </c>
      <c r="E9" s="9" t="s">
        <v>34</v>
      </c>
      <c r="F9" s="9" t="s">
        <v>20</v>
      </c>
      <c r="G9" s="16" t="s">
        <v>35</v>
      </c>
      <c r="H9" s="16" t="s">
        <v>36</v>
      </c>
      <c r="I9" s="21"/>
    </row>
    <row r="10" customFormat="1" ht="280" customHeight="1" spans="1:11">
      <c r="A10" s="9">
        <f t="shared" si="0"/>
        <v>7</v>
      </c>
      <c r="B10" s="17" t="s">
        <v>17</v>
      </c>
      <c r="C10" s="18" t="s">
        <v>37</v>
      </c>
      <c r="D10" s="9">
        <v>1</v>
      </c>
      <c r="E10" s="9" t="s">
        <v>34</v>
      </c>
      <c r="F10" s="9" t="s">
        <v>20</v>
      </c>
      <c r="G10" s="19" t="s">
        <v>38</v>
      </c>
      <c r="H10" s="19" t="s">
        <v>39</v>
      </c>
      <c r="I10" s="21"/>
    </row>
    <row r="11" customFormat="1" ht="251" customHeight="1" spans="1:11">
      <c r="A11" s="9">
        <f t="shared" si="0"/>
        <v>8</v>
      </c>
      <c r="B11" s="22" t="s">
        <v>17</v>
      </c>
      <c r="C11" s="15" t="s">
        <v>12</v>
      </c>
      <c r="D11" s="9">
        <v>1</v>
      </c>
      <c r="E11" s="9" t="s">
        <v>40</v>
      </c>
      <c r="F11" s="9" t="s">
        <v>14</v>
      </c>
      <c r="G11" s="16" t="s">
        <v>41</v>
      </c>
      <c r="H11" s="16" t="s">
        <v>42</v>
      </c>
      <c r="I11" s="21"/>
    </row>
    <row r="12" customFormat="1" ht="292" customHeight="1" spans="1:11">
      <c r="A12" s="9">
        <f t="shared" si="0"/>
        <v>9</v>
      </c>
      <c r="B12" s="23" t="s">
        <v>43</v>
      </c>
      <c r="C12" s="24" t="s">
        <v>12</v>
      </c>
      <c r="D12" s="25">
        <v>1</v>
      </c>
      <c r="E12" s="26" t="s">
        <v>44</v>
      </c>
      <c r="F12" s="26" t="s">
        <v>45</v>
      </c>
      <c r="G12" s="27" t="s">
        <v>46</v>
      </c>
      <c r="H12" s="27" t="s">
        <v>47</v>
      </c>
      <c r="I12" s="12"/>
      <c r="K12" s="13"/>
    </row>
    <row r="13" ht="33" customHeight="1" spans="1:11">
      <c r="A13" s="9"/>
      <c r="B13" s="28"/>
      <c r="C13" s="18"/>
      <c r="D13" s="9">
        <f>SUM(D4:D12)</f>
        <v>13</v>
      </c>
      <c r="E13" s="9"/>
      <c r="F13" s="9"/>
      <c r="G13" s="9"/>
      <c r="H13" s="9"/>
      <c r="I13" s="9"/>
      <c r="K13" s="13"/>
    </row>
  </sheetData>
  <mergeCells count="2">
    <mergeCell ref="A1:I1"/>
    <mergeCell ref="A2:I2"/>
  </mergeCells>
  <printOptions horizontalCentered="1"/>
  <pageMargins left="0.503472222222222" right="0.503472222222222" top="0.948611111111111" bottom="0.554861111111111" header="0.298611111111111" footer="0.298611111111111"/>
  <pageSetup paperSize="9" scale="38" orientation="landscape" horizontalDpi="600"/>
  <headerFooter/>
  <rowBreaks count="4" manualBreakCount="4">
    <brk id="6" max="8" man="1"/>
    <brk id="10" max="8" man="1"/>
    <brk id="13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浦北开投</cp:lastModifiedBy>
  <dcterms:created xsi:type="dcterms:W3CDTF">2025-02-07T17:30:00Z</dcterms:created>
  <dcterms:modified xsi:type="dcterms:W3CDTF">2026-05-25T08:25:37Z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2025-03-03T10:20:12Z</vt:filetime>
  </property>
  <property fmtid="{D5CDD505-2E9C-101B-9397-08002B2CF9AE}" pid="4" name="ICV">
    <vt:lpwstr>48F3E098582C4980A4A9916A7F734417_13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