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55"/>
  </bookViews>
  <sheets>
    <sheet name="1" sheetId="15" r:id="rId1"/>
  </sheets>
  <definedNames>
    <definedName name="_xlnm._FilterDatabase" localSheetId="0" hidden="1">'1'!$A$2:$J$47</definedName>
    <definedName name="_xlnm.Print_Titles" localSheetId="0">'1'!$2:$2</definedName>
    <definedName name="_xlnm.Print_Area" localSheetId="0">'1'!$A$1:$J$47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<sst xmlns="http://schemas.openxmlformats.org/spreadsheetml/2006/main" count="333" uniqueCount="173">
  <si>
    <t>2026年农垦集团所属企业招聘生产技术人员计划表</t>
  </si>
  <si>
    <t>单位</t>
  </si>
  <si>
    <t>应聘岗位编码</t>
  </si>
  <si>
    <t>岗位名称</t>
  </si>
  <si>
    <t>单位招聘人数小计</t>
  </si>
  <si>
    <t>计划招聘人数</t>
  </si>
  <si>
    <t>学历</t>
  </si>
  <si>
    <t>专业</t>
  </si>
  <si>
    <t>工作地点</t>
  </si>
  <si>
    <t>要求届别</t>
  </si>
  <si>
    <t>其它要求备注</t>
  </si>
  <si>
    <t>玉门市宏远实业有限责任公司</t>
  </si>
  <si>
    <t>0104</t>
  </si>
  <si>
    <t>电气技工</t>
  </si>
  <si>
    <t>专科及以上</t>
  </si>
  <si>
    <t>电气类</t>
  </si>
  <si>
    <r>
      <rPr>
        <sz val="10"/>
        <color theme="1"/>
        <rFont val="宋体"/>
        <charset val="134"/>
      </rPr>
      <t>肃北蒙古自治县石包城乡金沟村</t>
    </r>
    <r>
      <rPr>
        <sz val="10"/>
        <color theme="1"/>
        <rFont val="Tahoma"/>
        <charset val="134"/>
      </rPr>
      <t>38</t>
    </r>
    <r>
      <rPr>
        <sz val="10"/>
        <color theme="1"/>
        <rFont val="宋体"/>
        <charset val="134"/>
      </rPr>
      <t>号</t>
    </r>
  </si>
  <si>
    <t>应届、往届</t>
  </si>
  <si>
    <t>具备水电站电气设备日常运维、检修调试、故障处理工作经验五年以上或具备电气相关专业知识，熟悉水电站一次、二次设备及电气控制系统，持有相关职业资格证书者优先。</t>
  </si>
  <si>
    <t>0105</t>
  </si>
  <si>
    <t>设备维修</t>
  </si>
  <si>
    <t>水利水电工程</t>
  </si>
  <si>
    <t>熟练掌握机械原理、持有电工电焊相关职业资格证书者优先。</t>
  </si>
  <si>
    <t>0106</t>
  </si>
  <si>
    <t>发电运行</t>
  </si>
  <si>
    <t>电力技术类、机械类</t>
  </si>
  <si>
    <t>应届</t>
  </si>
  <si>
    <r>
      <rPr>
        <sz val="10"/>
        <color theme="1"/>
        <rFont val="宋体"/>
        <charset val="134"/>
      </rPr>
      <t>甘肃农垦金昌农场有限公司</t>
    </r>
    <r>
      <rPr>
        <sz val="10"/>
        <color theme="1"/>
        <rFont val="Tahoma"/>
        <charset val="134"/>
      </rPr>
      <t xml:space="preserve"> </t>
    </r>
  </si>
  <si>
    <t>0107</t>
  </si>
  <si>
    <t>一线工人</t>
  </si>
  <si>
    <t>专业不限</t>
  </si>
  <si>
    <t>甘肃省金昌市金川区双湾镇五营</t>
  </si>
  <si>
    <t>具备拖拉机和联合收割机驾驶证，具有操作相关农机设备经验者优先。</t>
  </si>
  <si>
    <t>0108</t>
  </si>
  <si>
    <t>具备种植管理经验，熟悉作物生长周期及田间操作流程者优先。</t>
  </si>
  <si>
    <t>甘肃农垦黑土洼农场有限责任公司</t>
  </si>
  <si>
    <t>0109</t>
  </si>
  <si>
    <t>生产操作人员</t>
  </si>
  <si>
    <t>金昌市永昌县黑土洼农场</t>
  </si>
  <si>
    <t>从事农业生产3年以上工作经验者或具备农机驾驶证者优先。</t>
  </si>
  <si>
    <t>甘肃农垦畜牧产业集团有限责任公司</t>
  </si>
  <si>
    <t>0110</t>
  </si>
  <si>
    <t>畜牧技术员</t>
  </si>
  <si>
    <t>畜牧业类</t>
  </si>
  <si>
    <t>酒泉市金塔县生地湾农场</t>
  </si>
  <si>
    <t>具备牧场相关经验者优先</t>
  </si>
  <si>
    <t>0111</t>
  </si>
  <si>
    <t>技术员</t>
  </si>
  <si>
    <t>建设工程管理类</t>
  </si>
  <si>
    <t>具备相关经验者优先</t>
  </si>
  <si>
    <t>0112</t>
  </si>
  <si>
    <t>电工</t>
  </si>
  <si>
    <t>电工、机械维修</t>
  </si>
  <si>
    <t>白银市会宁县郭城驿镇南社工业园区（畜牧集团）</t>
  </si>
  <si>
    <t>具备高级电工证及相关经验者优先</t>
  </si>
  <si>
    <t>0113</t>
  </si>
  <si>
    <t>羊屠宰线加工操作工</t>
  </si>
  <si>
    <t>0114</t>
  </si>
  <si>
    <t>采购/营销员</t>
  </si>
  <si>
    <t>采购销售类</t>
  </si>
  <si>
    <t>具备畜牧业采购或销售经验者优先；需取得C1驾驶证</t>
  </si>
  <si>
    <r>
      <rPr>
        <sz val="10"/>
        <color rgb="FF000000"/>
        <rFont val="宋体"/>
        <charset val="134"/>
      </rPr>
      <t>甘肃亚盛实业</t>
    </r>
    <r>
      <rPr>
        <sz val="10"/>
        <color rgb="FF000000"/>
        <rFont val="Tahoma"/>
        <charset val="134"/>
      </rPr>
      <t>(</t>
    </r>
    <r>
      <rPr>
        <sz val="10"/>
        <color rgb="FF000000"/>
        <rFont val="宋体"/>
        <charset val="134"/>
      </rPr>
      <t>集团</t>
    </r>
    <r>
      <rPr>
        <sz val="10"/>
        <color rgb="FF000000"/>
        <rFont val="Tahoma"/>
        <charset val="134"/>
      </rPr>
      <t>)</t>
    </r>
    <r>
      <rPr>
        <sz val="10"/>
        <color rgb="FF000000"/>
        <rFont val="宋体"/>
        <charset val="134"/>
      </rPr>
      <t>股份有限公司敦煌分公司</t>
    </r>
  </si>
  <si>
    <t>0115</t>
  </si>
  <si>
    <t>农机驾驶员</t>
  </si>
  <si>
    <t>农业工程类、农业类、机械设计制造类、机电设备类</t>
  </si>
  <si>
    <t>甘肃省敦煌市黄墩子</t>
  </si>
  <si>
    <r>
      <rPr>
        <sz val="10"/>
        <color rgb="FF000000"/>
        <rFont val="宋体"/>
        <charset val="134"/>
      </rPr>
      <t>甘肃亚盛实业</t>
    </r>
    <r>
      <rPr>
        <sz val="10"/>
        <color rgb="FF000000"/>
        <rFont val="Tahoma"/>
        <charset val="134"/>
      </rPr>
      <t>(</t>
    </r>
    <r>
      <rPr>
        <sz val="10"/>
        <color rgb="FF000000"/>
        <rFont val="宋体"/>
        <charset val="134"/>
      </rPr>
      <t>集团</t>
    </r>
    <r>
      <rPr>
        <sz val="10"/>
        <color rgb="FF000000"/>
        <rFont val="Tahoma"/>
        <charset val="134"/>
      </rPr>
      <t>)</t>
    </r>
    <r>
      <rPr>
        <sz val="10"/>
        <color rgb="FF000000"/>
        <rFont val="宋体"/>
        <charset val="134"/>
      </rPr>
      <t>股份有限公司金塔分公司</t>
    </r>
  </si>
  <si>
    <t>0116</t>
  </si>
  <si>
    <t>生产操作工</t>
  </si>
  <si>
    <t>管理科学与工程类、土建施工类</t>
  </si>
  <si>
    <r>
      <rPr>
        <sz val="10"/>
        <color rgb="FF000000"/>
        <rFont val="宋体"/>
        <charset val="134"/>
      </rPr>
      <t>甘肃省酒泉市金塔县金塔镇环城东路</t>
    </r>
    <r>
      <rPr>
        <sz val="10"/>
        <color rgb="FF000000"/>
        <rFont val="Tahoma"/>
        <charset val="134"/>
      </rPr>
      <t>7</t>
    </r>
    <r>
      <rPr>
        <sz val="10"/>
        <color rgb="FF000000"/>
        <rFont val="宋体"/>
        <charset val="134"/>
      </rPr>
      <t>号</t>
    </r>
  </si>
  <si>
    <t>往届</t>
  </si>
  <si>
    <t>具有两年及以上相关工作经历，且持有土建施工、质量安全等相关专业证书</t>
  </si>
  <si>
    <r>
      <rPr>
        <sz val="10"/>
        <color rgb="FF000000"/>
        <rFont val="宋体"/>
        <charset val="134"/>
      </rPr>
      <t>甘肃亚盛实业</t>
    </r>
    <r>
      <rPr>
        <sz val="10"/>
        <color rgb="FF000000"/>
        <rFont val="Tahoma"/>
        <charset val="134"/>
      </rPr>
      <t>(</t>
    </r>
    <r>
      <rPr>
        <sz val="10"/>
        <color rgb="FF000000"/>
        <rFont val="宋体"/>
        <charset val="134"/>
      </rPr>
      <t>集团</t>
    </r>
    <r>
      <rPr>
        <sz val="10"/>
        <color rgb="FF000000"/>
        <rFont val="Tahoma"/>
        <charset val="134"/>
      </rPr>
      <t>)</t>
    </r>
    <r>
      <rPr>
        <sz val="10"/>
        <color rgb="FF000000"/>
        <rFont val="宋体"/>
        <charset val="134"/>
      </rPr>
      <t>股份有限公司临泽分公司</t>
    </r>
  </si>
  <si>
    <t>0117</t>
  </si>
  <si>
    <t>产业工人</t>
  </si>
  <si>
    <t>农业类</t>
  </si>
  <si>
    <r>
      <rPr>
        <sz val="10"/>
        <color rgb="FF000000"/>
        <rFont val="宋体"/>
        <charset val="134"/>
      </rPr>
      <t>甘肃省张掖市临泽县新华镇新华街</t>
    </r>
    <r>
      <rPr>
        <sz val="10"/>
        <color rgb="FF000000"/>
        <rFont val="Tahoma"/>
        <charset val="134"/>
      </rPr>
      <t>202</t>
    </r>
    <r>
      <rPr>
        <sz val="10"/>
        <color rgb="FF000000"/>
        <rFont val="宋体"/>
        <charset val="134"/>
      </rPr>
      <t>号</t>
    </r>
  </si>
  <si>
    <t>0118</t>
  </si>
  <si>
    <t>电力技术类</t>
  </si>
  <si>
    <t>持有电工资格证书。</t>
  </si>
  <si>
    <r>
      <rPr>
        <sz val="10"/>
        <color rgb="FF000000"/>
        <rFont val="宋体"/>
        <charset val="134"/>
      </rPr>
      <t>甘肃亚盛实业</t>
    </r>
    <r>
      <rPr>
        <sz val="10"/>
        <color rgb="FF000000"/>
        <rFont val="Tahoma"/>
        <charset val="134"/>
      </rPr>
      <t>(</t>
    </r>
    <r>
      <rPr>
        <sz val="10"/>
        <color rgb="FF000000"/>
        <rFont val="宋体"/>
        <charset val="134"/>
      </rPr>
      <t>集团</t>
    </r>
    <r>
      <rPr>
        <sz val="10"/>
        <color rgb="FF000000"/>
        <rFont val="Tahoma"/>
        <charset val="134"/>
      </rPr>
      <t>)</t>
    </r>
    <r>
      <rPr>
        <sz val="10"/>
        <color rgb="FF000000"/>
        <rFont val="宋体"/>
        <charset val="134"/>
      </rPr>
      <t>股份有限公司张掖分公司</t>
    </r>
  </si>
  <si>
    <t>0119</t>
  </si>
  <si>
    <t>张掖市甘州区老寺庙</t>
  </si>
  <si>
    <r>
      <rPr>
        <sz val="10"/>
        <color rgb="FF000000"/>
        <rFont val="宋体"/>
        <charset val="134"/>
      </rPr>
      <t>甘肃亚盛实业</t>
    </r>
    <r>
      <rPr>
        <sz val="10"/>
        <color rgb="FF000000"/>
        <rFont val="Tahoma"/>
        <charset val="134"/>
      </rPr>
      <t>(</t>
    </r>
    <r>
      <rPr>
        <sz val="10"/>
        <color rgb="FF000000"/>
        <rFont val="宋体"/>
        <charset val="134"/>
      </rPr>
      <t>集团</t>
    </r>
    <r>
      <rPr>
        <sz val="10"/>
        <color rgb="FF000000"/>
        <rFont val="Tahoma"/>
        <charset val="134"/>
      </rPr>
      <t>)</t>
    </r>
    <r>
      <rPr>
        <sz val="10"/>
        <color rgb="FF000000"/>
        <rFont val="宋体"/>
        <charset val="134"/>
      </rPr>
      <t>股份有限公司山丹分公司</t>
    </r>
  </si>
  <si>
    <t>0120</t>
  </si>
  <si>
    <t>水、电工</t>
  </si>
  <si>
    <t>自动化类</t>
  </si>
  <si>
    <r>
      <rPr>
        <sz val="10"/>
        <color rgb="FF000000"/>
        <rFont val="宋体"/>
        <charset val="134"/>
      </rPr>
      <t>甘肃省张掖市山丹县山马路</t>
    </r>
    <r>
      <rPr>
        <sz val="10"/>
        <color rgb="FF000000"/>
        <rFont val="Tahoma"/>
        <charset val="134"/>
      </rPr>
      <t>7</t>
    </r>
    <r>
      <rPr>
        <sz val="10"/>
        <color rgb="FF000000"/>
        <rFont val="宋体"/>
        <charset val="134"/>
      </rPr>
      <t>号</t>
    </r>
  </si>
  <si>
    <t>1.持有高压电工特种作业操作证、登高作业证；
2.具备相关工作经验者优先。</t>
  </si>
  <si>
    <r>
      <rPr>
        <sz val="10"/>
        <color rgb="FF000000"/>
        <rFont val="宋体"/>
        <charset val="134"/>
      </rPr>
      <t>甘肃亚盛实业</t>
    </r>
    <r>
      <rPr>
        <sz val="10"/>
        <color rgb="FF000000"/>
        <rFont val="Tahoma"/>
        <charset val="134"/>
      </rPr>
      <t>(</t>
    </r>
    <r>
      <rPr>
        <sz val="10"/>
        <color rgb="FF000000"/>
        <rFont val="宋体"/>
        <charset val="134"/>
      </rPr>
      <t>集团</t>
    </r>
    <r>
      <rPr>
        <sz val="10"/>
        <color rgb="FF000000"/>
        <rFont val="Tahoma"/>
        <charset val="134"/>
      </rPr>
      <t>)</t>
    </r>
    <r>
      <rPr>
        <sz val="10"/>
        <color rgb="FF000000"/>
        <rFont val="宋体"/>
        <charset val="134"/>
      </rPr>
      <t>股份有限公司勤锋分公司</t>
    </r>
  </si>
  <si>
    <t>0121</t>
  </si>
  <si>
    <r>
      <rPr>
        <sz val="10"/>
        <color rgb="FF000000"/>
        <rFont val="宋体"/>
        <charset val="134"/>
      </rPr>
      <t>甘肃省武威市民勤县民西公路</t>
    </r>
    <r>
      <rPr>
        <sz val="10"/>
        <color rgb="FF000000"/>
        <rFont val="Tahoma"/>
        <charset val="134"/>
      </rPr>
      <t>10</t>
    </r>
    <r>
      <rPr>
        <sz val="10"/>
        <color rgb="FF000000"/>
        <rFont val="宋体"/>
        <charset val="134"/>
      </rPr>
      <t>公里处</t>
    </r>
  </si>
  <si>
    <t>具备两年及以上相关工作经验者优先。</t>
  </si>
  <si>
    <r>
      <rPr>
        <sz val="10"/>
        <color rgb="FF000000"/>
        <rFont val="宋体"/>
        <charset val="134"/>
      </rPr>
      <t>甘肃亚盛实业</t>
    </r>
    <r>
      <rPr>
        <sz val="10"/>
        <color rgb="FF000000"/>
        <rFont val="Tahoma"/>
        <charset val="134"/>
      </rPr>
      <t>(</t>
    </r>
    <r>
      <rPr>
        <sz val="10"/>
        <color rgb="FF000000"/>
        <rFont val="宋体"/>
        <charset val="134"/>
      </rPr>
      <t>集团</t>
    </r>
    <r>
      <rPr>
        <sz val="10"/>
        <color rgb="FF000000"/>
        <rFont val="Tahoma"/>
        <charset val="134"/>
      </rPr>
      <t>)</t>
    </r>
    <r>
      <rPr>
        <sz val="10"/>
        <color rgb="FF000000"/>
        <rFont val="宋体"/>
        <charset val="134"/>
      </rPr>
      <t>股份有限公司条山农工商开发分公司</t>
    </r>
  </si>
  <si>
    <t>0122</t>
  </si>
  <si>
    <t>植物生产类、农业类、电子信息类</t>
  </si>
  <si>
    <t>白银市景泰县</t>
  </si>
  <si>
    <t>0123</t>
  </si>
  <si>
    <t>生产技术员</t>
  </si>
  <si>
    <t>植物生产类、农业类</t>
  </si>
  <si>
    <t>0124</t>
  </si>
  <si>
    <t>兰州新区</t>
  </si>
  <si>
    <t>0125</t>
  </si>
  <si>
    <t>0126</t>
  </si>
  <si>
    <t>甘肃、内蒙</t>
  </si>
  <si>
    <t>持有电工从业资格证书。</t>
  </si>
  <si>
    <r>
      <rPr>
        <sz val="10"/>
        <color rgb="FF000000"/>
        <rFont val="宋体"/>
        <charset val="134"/>
      </rPr>
      <t>甘肃亚盛实业</t>
    </r>
    <r>
      <rPr>
        <sz val="10"/>
        <color rgb="FF000000"/>
        <rFont val="Tahoma"/>
        <charset val="134"/>
      </rPr>
      <t>(</t>
    </r>
    <r>
      <rPr>
        <sz val="10"/>
        <color rgb="FF000000"/>
        <rFont val="宋体"/>
        <charset val="134"/>
      </rPr>
      <t>集团</t>
    </r>
    <r>
      <rPr>
        <sz val="10"/>
        <color rgb="FF000000"/>
        <rFont val="Tahoma"/>
        <charset val="134"/>
      </rPr>
      <t>)</t>
    </r>
    <r>
      <rPr>
        <sz val="10"/>
        <color rgb="FF000000"/>
        <rFont val="宋体"/>
        <charset val="134"/>
      </rPr>
      <t>股份有限公司平凉分公司</t>
    </r>
  </si>
  <si>
    <t>0127</t>
  </si>
  <si>
    <r>
      <rPr>
        <sz val="10"/>
        <color rgb="FF000000"/>
        <rFont val="宋体"/>
        <charset val="134"/>
      </rPr>
      <t>甘肃省平凉市灵台县百里镇万宝川农场万家川</t>
    </r>
    <r>
      <rPr>
        <sz val="10"/>
        <color rgb="FF000000"/>
        <rFont val="Tahoma"/>
        <charset val="134"/>
      </rPr>
      <t>53</t>
    </r>
    <r>
      <rPr>
        <sz val="10"/>
        <color rgb="FF000000"/>
        <rFont val="宋体"/>
        <charset val="134"/>
      </rPr>
      <t>号</t>
    </r>
  </si>
  <si>
    <t>甘肃亚盛绿鑫啤酒原料集团有限责任公司</t>
  </si>
  <si>
    <t>0128</t>
  </si>
  <si>
    <t>酒泉市肃州区、玉门市</t>
  </si>
  <si>
    <t>0129</t>
  </si>
  <si>
    <t>持有电工证、焊工证者优先。</t>
  </si>
  <si>
    <t>甘肃兴农辣椒产业开发有限公司</t>
  </si>
  <si>
    <t>0130</t>
  </si>
  <si>
    <t>机械类、电力技术类</t>
  </si>
  <si>
    <t>甘肃省金塔县</t>
  </si>
  <si>
    <t>持有电工特种作业操作证书者优先。</t>
  </si>
  <si>
    <t>0131</t>
  </si>
  <si>
    <t>制冷员</t>
  </si>
  <si>
    <t>电气类、机电设备类</t>
  </si>
  <si>
    <t>具有相关工作经验者优先。</t>
  </si>
  <si>
    <t>甘肃亚盛田园牧歌草业集团有限责任公司</t>
  </si>
  <si>
    <t>0132</t>
  </si>
  <si>
    <t>甘肃省武威市凉州区邓马营湖生态建设指挥部荣华新村</t>
  </si>
  <si>
    <t>具有相关工作经验者优先</t>
  </si>
  <si>
    <t>甘肃亚盛薯业集团有限责任公司</t>
  </si>
  <si>
    <t>0133</t>
  </si>
  <si>
    <r>
      <rPr>
        <sz val="10"/>
        <color rgb="FF000000"/>
        <rFont val="宋体"/>
        <charset val="134"/>
      </rPr>
      <t>甘肃省张掖市山丹县</t>
    </r>
    <r>
      <rPr>
        <sz val="10"/>
        <color rgb="FF000000"/>
        <rFont val="Tahoma"/>
        <charset val="134"/>
      </rPr>
      <t>S590</t>
    </r>
    <r>
      <rPr>
        <sz val="10"/>
        <color rgb="FF000000"/>
        <rFont val="宋体"/>
        <charset val="134"/>
      </rPr>
      <t>省道西侧</t>
    </r>
    <r>
      <rPr>
        <sz val="10"/>
        <color rgb="FF000000"/>
        <rFont val="Tahoma"/>
        <charset val="134"/>
      </rPr>
      <t>8.5</t>
    </r>
    <r>
      <rPr>
        <sz val="10"/>
        <color rgb="FF000000"/>
        <rFont val="宋体"/>
        <charset val="134"/>
      </rPr>
      <t>公里处</t>
    </r>
    <r>
      <rPr>
        <sz val="10"/>
        <color rgb="FF000000"/>
        <rFont val="Tahoma"/>
        <charset val="134"/>
      </rPr>
      <t>29</t>
    </r>
    <r>
      <rPr>
        <sz val="10"/>
        <color rgb="FF000000"/>
        <rFont val="宋体"/>
        <charset val="134"/>
      </rPr>
      <t>号</t>
    </r>
  </si>
  <si>
    <t>具有相关工业单位工作经历，或工业机械类专业背景，或持有叉车、焊工、电工等特种作业操作证。</t>
  </si>
  <si>
    <t>甘肃亚盛种业集团有限责任公司</t>
  </si>
  <si>
    <t>0134</t>
  </si>
  <si>
    <r>
      <rPr>
        <sz val="10"/>
        <rFont val="宋体"/>
        <charset val="134"/>
      </rPr>
      <t>甘肃省张掖市民乐县团结巷专家新村</t>
    </r>
    <r>
      <rPr>
        <sz val="10"/>
        <rFont val="Tahoma"/>
        <charset val="134"/>
      </rPr>
      <t>2</t>
    </r>
    <r>
      <rPr>
        <sz val="10"/>
        <rFont val="宋体"/>
        <charset val="134"/>
      </rPr>
      <t>号</t>
    </r>
  </si>
  <si>
    <t>作物生产技术、种子生产与经营等相关专业优先。</t>
  </si>
  <si>
    <t>0135</t>
  </si>
  <si>
    <t>营销员</t>
  </si>
  <si>
    <t>市场营销、农业类</t>
  </si>
  <si>
    <t>0136</t>
  </si>
  <si>
    <t>甘肃省武威市凉州区黄羊河农场</t>
  </si>
  <si>
    <t>具有玉米种子生产及营销相关工作经验者优先。</t>
  </si>
  <si>
    <t>0137</t>
  </si>
  <si>
    <t>0138</t>
  </si>
  <si>
    <t>甘肃省张掖市山丹县清泉镇城北工业园区</t>
  </si>
  <si>
    <t>熟悉油菜种植生产相关工作者优先。</t>
  </si>
  <si>
    <t>0139</t>
  </si>
  <si>
    <t>张掖市高台县骆驼城镇西滩村亚盛高台农场</t>
  </si>
  <si>
    <t>具有玉米种子生产相关工作经验者优先。</t>
  </si>
  <si>
    <t>0140</t>
  </si>
  <si>
    <t>0141</t>
  </si>
  <si>
    <t>机电设备类</t>
  </si>
  <si>
    <t>具有玉米种子加工相关工作经验者优先。</t>
  </si>
  <si>
    <t>0142</t>
  </si>
  <si>
    <t>白银市景泰县一条山镇</t>
  </si>
  <si>
    <t>0143</t>
  </si>
  <si>
    <t>具有种业企业玉米种子销售相关工作经验两年及以上者优先。</t>
  </si>
  <si>
    <t>0144</t>
  </si>
  <si>
    <t>0145</t>
  </si>
  <si>
    <t>具有玉米种子生产相关工作（含实习）经验者优先。</t>
  </si>
  <si>
    <t>甘肃亚盛农业综合服务有限公司</t>
  </si>
  <si>
    <t>0146</t>
  </si>
  <si>
    <t>金武区域、张掖区域、酒泉区域</t>
  </si>
  <si>
    <t>持有电工证书或相关职业等级证书。</t>
  </si>
  <si>
    <t>甘肃亚盛好食邦食品集团有限公司</t>
  </si>
  <si>
    <t>0147</t>
  </si>
  <si>
    <t>甘肃玉门</t>
  </si>
  <si>
    <t>具有两年及以上相关工作经验者优先。</t>
  </si>
  <si>
    <t>甘肃亚盛本源生物科技有限公司</t>
  </si>
  <si>
    <t>0148</t>
  </si>
  <si>
    <t>营销主管</t>
  </si>
  <si>
    <r>
      <rPr>
        <sz val="10"/>
        <rFont val="宋体"/>
        <charset val="134"/>
      </rPr>
      <t>甘肃省兰州市兰州新区中川园区中川镇永定河街</t>
    </r>
    <r>
      <rPr>
        <sz val="10"/>
        <rFont val="Tahoma"/>
        <charset val="134"/>
      </rPr>
      <t>1000</t>
    </r>
    <r>
      <rPr>
        <sz val="10"/>
        <rFont val="宋体"/>
        <charset val="134"/>
      </rPr>
      <t>号</t>
    </r>
  </si>
  <si>
    <t>具备八年及以上饲料与动物营养、动物科学等相关工作经验。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</si>
</sst>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Tahoma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仿宋"/>
      <charset val="134"/>
    </font>
    <font>
      <sz val="10"/>
      <color theme="1"/>
      <name val="Tahoma"/>
      <charset val="134"/>
    </font>
    <font>
      <b/>
      <sz val="10"/>
      <color theme="1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ahoma"/>
      <charset val="134"/>
    </font>
    <font>
      <b/>
      <sz val="10"/>
      <color rgb="FF000000"/>
      <name val="Tahoma"/>
      <charset val="134"/>
    </font>
    <font>
      <sz val="10"/>
      <name val="Tahoma"/>
      <charset val="134"/>
    </font>
    <font>
      <sz val="11"/>
      <color rgb="FF000000"/>
      <name val="Tahoma"/>
      <charset val="134"/>
    </font>
    <font>
      <sz val="10"/>
      <name val="宋体"/>
      <charset val="134"/>
    </font>
    <font>
      <b/>
      <sz val="10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</cellStyleXfs>
  <cellXfs count="51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7"/>
  <sheetViews>
    <sheetView tabSelected="1" zoomScale="70" zoomScaleNormal="70" workbookViewId="0">
      <selection activeCell="D3" sqref="D3:D47"/>
    </sheetView>
  </sheetViews>
  <sheetFormatPr defaultColWidth="9" defaultRowHeight="13.8"/>
  <cols>
    <col min="1" max="1" width="38.425" style="1" customWidth="1"/>
    <col min="2" max="2" width="9.85" style="1" customWidth="1"/>
    <col min="3" max="3" width="14.3333333333333" style="1" customWidth="1"/>
    <col min="4" max="4" width="8.425" style="1" customWidth="1"/>
    <col min="5" max="5" width="13.8583333333333" style="1" customWidth="1"/>
    <col min="6" max="6" width="12.5666666666667" style="1" customWidth="1"/>
    <col min="7" max="7" width="31.8333333333333" style="2" customWidth="1"/>
    <col min="8" max="8" width="33.1333333333333" style="2" customWidth="1"/>
    <col min="9" max="9" width="13.8583333333333" style="2" customWidth="1"/>
    <col min="10" max="10" width="53.8583333333333" style="2" customWidth="1"/>
    <col min="11" max="16337" width="8.8" style="1"/>
    <col min="16338" max="16384" width="9" style="1"/>
  </cols>
  <sheetData>
    <row r="1" ht="40" customHeight="1" spans="1:10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</row>
    <row r="2" ht="57" customHeight="1" spans="1:10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ht="42" customHeight="1" spans="1:10">
      <c r="A3" s="5" t="s">
        <v>11</v>
      </c>
      <c r="B3" s="8" t="s">
        <v>12</v>
      </c>
      <c r="C3" s="7" t="s">
        <v>13</v>
      </c>
      <c r="D3" s="10">
        <f>E3+E4+E5</f>
        <v>4</v>
      </c>
      <c r="E3" s="11">
        <v>1</v>
      </c>
      <c r="F3" s="7" t="s">
        <v>14</v>
      </c>
      <c r="G3" s="12" t="s">
        <v>15</v>
      </c>
      <c r="H3" s="9" t="s">
        <v>16</v>
      </c>
      <c r="I3" s="9" t="s">
        <v>17</v>
      </c>
      <c r="J3" s="13" t="s">
        <v>18</v>
      </c>
    </row>
    <row r="4" ht="42" customHeight="1" spans="1:10">
      <c r="A4" s="14"/>
      <c r="B4" s="8" t="s">
        <v>19</v>
      </c>
      <c r="C4" s="7" t="s">
        <v>20</v>
      </c>
      <c r="D4" s="15"/>
      <c r="E4" s="11">
        <v>1</v>
      </c>
      <c r="F4" s="7" t="s">
        <v>14</v>
      </c>
      <c r="G4" s="12" t="s">
        <v>21</v>
      </c>
      <c r="H4" s="9" t="s">
        <v>16</v>
      </c>
      <c r="I4" s="9" t="s">
        <v>17</v>
      </c>
      <c r="J4" s="13" t="s">
        <v>22</v>
      </c>
    </row>
    <row r="5" ht="42" customHeight="1" spans="1:10">
      <c r="A5" s="16"/>
      <c r="B5" s="8" t="s">
        <v>23</v>
      </c>
      <c r="C5" s="7" t="s">
        <v>24</v>
      </c>
      <c r="D5" s="17"/>
      <c r="E5" s="11">
        <v>2</v>
      </c>
      <c r="F5" s="7" t="s">
        <v>14</v>
      </c>
      <c r="G5" s="12" t="s">
        <v>25</v>
      </c>
      <c r="H5" s="9" t="s">
        <v>16</v>
      </c>
      <c r="I5" s="9" t="s">
        <v>26</v>
      </c>
      <c r="J5" s="18"/>
    </row>
    <row r="6" ht="42" customHeight="1" spans="1:10">
      <c r="A6" s="5" t="s">
        <v>27</v>
      </c>
      <c r="B6" s="8" t="s">
        <v>28</v>
      </c>
      <c r="C6" s="7" t="s">
        <v>29</v>
      </c>
      <c r="D6" s="10">
        <f>E6+E7</f>
        <v>5</v>
      </c>
      <c r="E6" s="19">
        <v>3</v>
      </c>
      <c r="F6" s="7" t="s">
        <v>14</v>
      </c>
      <c r="G6" s="12" t="s">
        <v>30</v>
      </c>
      <c r="H6" s="20" t="s">
        <v>31</v>
      </c>
      <c r="I6" s="9" t="s">
        <v>17</v>
      </c>
      <c r="J6" s="13" t="s">
        <v>32</v>
      </c>
    </row>
    <row r="7" ht="42" customHeight="1" spans="1:10">
      <c r="A7" s="14"/>
      <c r="B7" s="8" t="s">
        <v>33</v>
      </c>
      <c r="C7" s="7" t="s">
        <v>29</v>
      </c>
      <c r="D7" s="17"/>
      <c r="E7" s="19">
        <v>2</v>
      </c>
      <c r="F7" s="7" t="s">
        <v>14</v>
      </c>
      <c r="G7" s="12" t="s">
        <v>30</v>
      </c>
      <c r="H7" s="20" t="s">
        <v>31</v>
      </c>
      <c r="I7" s="9" t="s">
        <v>17</v>
      </c>
      <c r="J7" s="13" t="s">
        <v>34</v>
      </c>
    </row>
    <row r="8" ht="42" customHeight="1" spans="1:10">
      <c r="A8" s="7" t="s">
        <v>35</v>
      </c>
      <c r="B8" s="8" t="s">
        <v>36</v>
      </c>
      <c r="C8" s="7" t="s">
        <v>37</v>
      </c>
      <c r="D8" s="21">
        <v>6</v>
      </c>
      <c r="E8" s="11">
        <v>6</v>
      </c>
      <c r="F8" s="7" t="s">
        <v>14</v>
      </c>
      <c r="G8" s="12" t="s">
        <v>30</v>
      </c>
      <c r="H8" s="9" t="s">
        <v>38</v>
      </c>
      <c r="I8" s="9" t="s">
        <v>17</v>
      </c>
      <c r="J8" s="13" t="s">
        <v>39</v>
      </c>
    </row>
    <row r="9" ht="42" customHeight="1" spans="1:10">
      <c r="A9" s="5" t="s">
        <v>40</v>
      </c>
      <c r="B9" s="8" t="s">
        <v>41</v>
      </c>
      <c r="C9" s="7" t="s">
        <v>42</v>
      </c>
      <c r="D9" s="10">
        <f>E9+E10+E11+E12+E13</f>
        <v>8</v>
      </c>
      <c r="E9" s="11">
        <v>1</v>
      </c>
      <c r="F9" s="7" t="s">
        <v>14</v>
      </c>
      <c r="G9" s="12" t="s">
        <v>43</v>
      </c>
      <c r="H9" s="9" t="s">
        <v>44</v>
      </c>
      <c r="I9" s="9" t="s">
        <v>17</v>
      </c>
      <c r="J9" s="13" t="s">
        <v>45</v>
      </c>
    </row>
    <row r="10" ht="42" customHeight="1" spans="1:10">
      <c r="A10" s="14"/>
      <c r="B10" s="8" t="s">
        <v>46</v>
      </c>
      <c r="C10" s="9" t="s">
        <v>47</v>
      </c>
      <c r="D10" s="15"/>
      <c r="E10" s="11">
        <v>1</v>
      </c>
      <c r="F10" s="7" t="s">
        <v>14</v>
      </c>
      <c r="G10" s="12" t="s">
        <v>48</v>
      </c>
      <c r="H10" s="9" t="s">
        <v>44</v>
      </c>
      <c r="I10" s="9" t="s">
        <v>17</v>
      </c>
      <c r="J10" s="13" t="s">
        <v>49</v>
      </c>
    </row>
    <row r="11" ht="42" customHeight="1" spans="1:10">
      <c r="A11" s="14"/>
      <c r="B11" s="8" t="s">
        <v>50</v>
      </c>
      <c r="C11" s="7" t="s">
        <v>51</v>
      </c>
      <c r="D11" s="15"/>
      <c r="E11" s="11">
        <v>1</v>
      </c>
      <c r="F11" s="7" t="s">
        <v>14</v>
      </c>
      <c r="G11" s="12" t="s">
        <v>52</v>
      </c>
      <c r="H11" s="9" t="s">
        <v>53</v>
      </c>
      <c r="I11" s="9" t="s">
        <v>17</v>
      </c>
      <c r="J11" s="13" t="s">
        <v>54</v>
      </c>
    </row>
    <row r="12" ht="42" customHeight="1" spans="1:10">
      <c r="A12" s="14"/>
      <c r="B12" s="8" t="s">
        <v>55</v>
      </c>
      <c r="C12" s="7" t="s">
        <v>56</v>
      </c>
      <c r="D12" s="15"/>
      <c r="E12" s="11">
        <v>4</v>
      </c>
      <c r="F12" s="7" t="s">
        <v>14</v>
      </c>
      <c r="G12" s="12" t="s">
        <v>30</v>
      </c>
      <c r="H12" s="9" t="s">
        <v>53</v>
      </c>
      <c r="I12" s="9" t="s">
        <v>17</v>
      </c>
      <c r="J12" s="13" t="s">
        <v>49</v>
      </c>
    </row>
    <row r="13" ht="42" customHeight="1" spans="1:10">
      <c r="A13" s="16"/>
      <c r="B13" s="8" t="s">
        <v>57</v>
      </c>
      <c r="C13" s="7" t="s">
        <v>58</v>
      </c>
      <c r="D13" s="17"/>
      <c r="E13" s="11">
        <v>1</v>
      </c>
      <c r="F13" s="7" t="s">
        <v>14</v>
      </c>
      <c r="G13" s="12" t="s">
        <v>59</v>
      </c>
      <c r="H13" s="9" t="s">
        <v>53</v>
      </c>
      <c r="I13" s="9" t="s">
        <v>17</v>
      </c>
      <c r="J13" s="13" t="s">
        <v>60</v>
      </c>
    </row>
    <row r="14" ht="57" customHeight="1" spans="1:10">
      <c r="A14" s="22" t="s">
        <v>61</v>
      </c>
      <c r="B14" s="8" t="s">
        <v>62</v>
      </c>
      <c r="C14" s="23" t="s">
        <v>63</v>
      </c>
      <c r="D14" s="24">
        <v>1</v>
      </c>
      <c r="E14" s="25">
        <v>1</v>
      </c>
      <c r="F14" s="26" t="s">
        <v>14</v>
      </c>
      <c r="G14" s="27" t="s">
        <v>64</v>
      </c>
      <c r="H14" s="22" t="s">
        <v>65</v>
      </c>
      <c r="I14" s="9" t="s">
        <v>26</v>
      </c>
      <c r="J14" s="28"/>
    </row>
    <row r="15" ht="57" customHeight="1" spans="1:10">
      <c r="A15" s="29" t="s">
        <v>66</v>
      </c>
      <c r="B15" s="8" t="s">
        <v>67</v>
      </c>
      <c r="C15" s="23" t="s">
        <v>68</v>
      </c>
      <c r="D15" s="24">
        <v>1</v>
      </c>
      <c r="E15" s="25">
        <v>1</v>
      </c>
      <c r="F15" s="26" t="s">
        <v>14</v>
      </c>
      <c r="G15" s="27" t="s">
        <v>69</v>
      </c>
      <c r="H15" s="22" t="s">
        <v>70</v>
      </c>
      <c r="I15" s="9" t="s">
        <v>71</v>
      </c>
      <c r="J15" s="28" t="s">
        <v>72</v>
      </c>
    </row>
    <row r="16" ht="57" customHeight="1" spans="1:10">
      <c r="A16" s="30" t="s">
        <v>73</v>
      </c>
      <c r="B16" s="8" t="s">
        <v>74</v>
      </c>
      <c r="C16" s="23" t="s">
        <v>75</v>
      </c>
      <c r="D16" s="31">
        <f>E16+E17</f>
        <v>5</v>
      </c>
      <c r="E16" s="25">
        <v>4</v>
      </c>
      <c r="F16" s="26" t="s">
        <v>14</v>
      </c>
      <c r="G16" s="26" t="s">
        <v>76</v>
      </c>
      <c r="H16" s="22" t="s">
        <v>77</v>
      </c>
      <c r="I16" s="9" t="s">
        <v>26</v>
      </c>
      <c r="J16" s="28"/>
    </row>
    <row r="17" ht="57" customHeight="1" spans="1:10">
      <c r="A17" s="32"/>
      <c r="B17" s="8" t="s">
        <v>78</v>
      </c>
      <c r="C17" s="23" t="s">
        <v>51</v>
      </c>
      <c r="D17" s="33"/>
      <c r="E17" s="25">
        <v>1</v>
      </c>
      <c r="F17" s="26" t="s">
        <v>14</v>
      </c>
      <c r="G17" s="26" t="s">
        <v>79</v>
      </c>
      <c r="H17" s="22" t="s">
        <v>77</v>
      </c>
      <c r="I17" s="9" t="s">
        <v>17</v>
      </c>
      <c r="J17" s="28" t="s">
        <v>80</v>
      </c>
    </row>
    <row r="18" ht="57" customHeight="1" spans="1:10">
      <c r="A18" s="22" t="s">
        <v>81</v>
      </c>
      <c r="B18" s="8" t="s">
        <v>82</v>
      </c>
      <c r="C18" s="23" t="s">
        <v>75</v>
      </c>
      <c r="D18" s="24">
        <f>E18</f>
        <v>2</v>
      </c>
      <c r="E18" s="25">
        <v>2</v>
      </c>
      <c r="F18" s="26" t="s">
        <v>14</v>
      </c>
      <c r="G18" s="26" t="s">
        <v>76</v>
      </c>
      <c r="H18" s="22" t="s">
        <v>83</v>
      </c>
      <c r="I18" s="9" t="s">
        <v>26</v>
      </c>
      <c r="J18" s="28"/>
    </row>
    <row r="19" ht="42" customHeight="1" spans="1:10">
      <c r="A19" s="22" t="s">
        <v>84</v>
      </c>
      <c r="B19" s="8" t="s">
        <v>85</v>
      </c>
      <c r="C19" s="23" t="s">
        <v>86</v>
      </c>
      <c r="D19" s="24">
        <f>E19</f>
        <v>2</v>
      </c>
      <c r="E19" s="25">
        <v>2</v>
      </c>
      <c r="F19" s="26" t="s">
        <v>14</v>
      </c>
      <c r="G19" s="26" t="s">
        <v>87</v>
      </c>
      <c r="H19" s="22" t="s">
        <v>88</v>
      </c>
      <c r="I19" s="9" t="s">
        <v>17</v>
      </c>
      <c r="J19" s="28" t="s">
        <v>89</v>
      </c>
    </row>
    <row r="20" ht="46" customHeight="1" spans="1:10">
      <c r="A20" s="22" t="s">
        <v>90</v>
      </c>
      <c r="B20" s="8" t="s">
        <v>91</v>
      </c>
      <c r="C20" s="23" t="s">
        <v>68</v>
      </c>
      <c r="D20" s="24">
        <f>E20</f>
        <v>3</v>
      </c>
      <c r="E20" s="34">
        <v>3</v>
      </c>
      <c r="F20" s="26" t="s">
        <v>14</v>
      </c>
      <c r="G20" s="27" t="s">
        <v>76</v>
      </c>
      <c r="H20" s="22" t="s">
        <v>92</v>
      </c>
      <c r="I20" s="9" t="s">
        <v>17</v>
      </c>
      <c r="J20" s="28" t="s">
        <v>93</v>
      </c>
    </row>
    <row r="21" ht="46" customHeight="1" spans="1:10">
      <c r="A21" s="30" t="s">
        <v>94</v>
      </c>
      <c r="B21" s="8" t="s">
        <v>95</v>
      </c>
      <c r="C21" s="22" t="s">
        <v>47</v>
      </c>
      <c r="D21" s="35">
        <f>E21+E22+E23+E24+E25</f>
        <v>7</v>
      </c>
      <c r="E21" s="25">
        <v>2</v>
      </c>
      <c r="F21" s="26" t="s">
        <v>14</v>
      </c>
      <c r="G21" s="36" t="s">
        <v>96</v>
      </c>
      <c r="H21" s="22" t="s">
        <v>97</v>
      </c>
      <c r="I21" s="9" t="s">
        <v>26</v>
      </c>
      <c r="J21" s="28"/>
    </row>
    <row r="22" ht="46" customHeight="1" spans="1:10">
      <c r="A22" s="37"/>
      <c r="B22" s="8" t="s">
        <v>98</v>
      </c>
      <c r="C22" s="23" t="s">
        <v>99</v>
      </c>
      <c r="D22" s="38"/>
      <c r="E22" s="25">
        <v>2</v>
      </c>
      <c r="F22" s="26" t="s">
        <v>14</v>
      </c>
      <c r="G22" s="27" t="s">
        <v>100</v>
      </c>
      <c r="H22" s="22" t="s">
        <v>97</v>
      </c>
      <c r="I22" s="9" t="s">
        <v>26</v>
      </c>
      <c r="J22" s="28"/>
    </row>
    <row r="23" ht="46" customHeight="1" spans="1:10">
      <c r="A23" s="37"/>
      <c r="B23" s="8" t="s">
        <v>101</v>
      </c>
      <c r="C23" s="23" t="s">
        <v>63</v>
      </c>
      <c r="D23" s="38"/>
      <c r="E23" s="39">
        <v>1</v>
      </c>
      <c r="F23" s="26" t="s">
        <v>14</v>
      </c>
      <c r="G23" s="27" t="s">
        <v>76</v>
      </c>
      <c r="H23" s="22" t="s">
        <v>102</v>
      </c>
      <c r="I23" s="9" t="s">
        <v>26</v>
      </c>
      <c r="J23" s="28"/>
    </row>
    <row r="24" ht="46" customHeight="1" spans="1:10">
      <c r="A24" s="37"/>
      <c r="B24" s="8" t="s">
        <v>103</v>
      </c>
      <c r="C24" s="23" t="s">
        <v>63</v>
      </c>
      <c r="D24" s="38"/>
      <c r="E24" s="39">
        <v>1</v>
      </c>
      <c r="F24" s="26" t="s">
        <v>14</v>
      </c>
      <c r="G24" s="27" t="s">
        <v>76</v>
      </c>
      <c r="H24" s="22" t="s">
        <v>97</v>
      </c>
      <c r="I24" s="9" t="s">
        <v>26</v>
      </c>
      <c r="J24" s="28"/>
    </row>
    <row r="25" ht="46" customHeight="1" spans="1:10">
      <c r="A25" s="32"/>
      <c r="B25" s="8" t="s">
        <v>104</v>
      </c>
      <c r="C25" s="23" t="s">
        <v>51</v>
      </c>
      <c r="D25" s="40"/>
      <c r="E25" s="39">
        <v>1</v>
      </c>
      <c r="F25" s="26" t="s">
        <v>14</v>
      </c>
      <c r="G25" s="27" t="s">
        <v>79</v>
      </c>
      <c r="H25" s="22" t="s">
        <v>105</v>
      </c>
      <c r="I25" s="9" t="s">
        <v>17</v>
      </c>
      <c r="J25" s="28" t="s">
        <v>106</v>
      </c>
    </row>
    <row r="26" ht="72" customHeight="1" spans="1:10">
      <c r="A26" s="22" t="s">
        <v>107</v>
      </c>
      <c r="B26" s="8" t="s">
        <v>108</v>
      </c>
      <c r="C26" s="23" t="s">
        <v>68</v>
      </c>
      <c r="D26" s="24">
        <v>1</v>
      </c>
      <c r="E26" s="25">
        <v>1</v>
      </c>
      <c r="F26" s="26" t="s">
        <v>14</v>
      </c>
      <c r="G26" s="27" t="s">
        <v>76</v>
      </c>
      <c r="H26" s="22" t="s">
        <v>109</v>
      </c>
      <c r="I26" s="9" t="s">
        <v>26</v>
      </c>
      <c r="J26" s="28"/>
    </row>
    <row r="27" ht="46" customHeight="1" spans="1:10">
      <c r="A27" s="30" t="s">
        <v>110</v>
      </c>
      <c r="B27" s="8" t="s">
        <v>111</v>
      </c>
      <c r="C27" s="23" t="s">
        <v>68</v>
      </c>
      <c r="D27" s="31">
        <f>E27+E28</f>
        <v>5</v>
      </c>
      <c r="E27" s="25">
        <v>3</v>
      </c>
      <c r="F27" s="26" t="s">
        <v>14</v>
      </c>
      <c r="G27" s="26" t="s">
        <v>76</v>
      </c>
      <c r="H27" s="22" t="s">
        <v>112</v>
      </c>
      <c r="I27" s="9" t="s">
        <v>26</v>
      </c>
      <c r="J27" s="28"/>
    </row>
    <row r="28" ht="46" customHeight="1" spans="1:10">
      <c r="A28" s="32"/>
      <c r="B28" s="8" t="s">
        <v>113</v>
      </c>
      <c r="C28" s="23" t="s">
        <v>68</v>
      </c>
      <c r="D28" s="33"/>
      <c r="E28" s="25">
        <v>2</v>
      </c>
      <c r="F28" s="26" t="s">
        <v>14</v>
      </c>
      <c r="G28" s="26" t="s">
        <v>87</v>
      </c>
      <c r="H28" s="22" t="s">
        <v>112</v>
      </c>
      <c r="I28" s="9" t="s">
        <v>17</v>
      </c>
      <c r="J28" s="28" t="s">
        <v>114</v>
      </c>
    </row>
    <row r="29" ht="46" customHeight="1" spans="1:10">
      <c r="A29" s="41" t="s">
        <v>115</v>
      </c>
      <c r="B29" s="8" t="s">
        <v>116</v>
      </c>
      <c r="C29" s="23" t="s">
        <v>68</v>
      </c>
      <c r="D29" s="31">
        <f>E29+E30</f>
        <v>6</v>
      </c>
      <c r="E29" s="25">
        <v>5</v>
      </c>
      <c r="F29" s="26" t="s">
        <v>14</v>
      </c>
      <c r="G29" s="27" t="s">
        <v>117</v>
      </c>
      <c r="H29" s="22" t="s">
        <v>118</v>
      </c>
      <c r="I29" s="9" t="s">
        <v>17</v>
      </c>
      <c r="J29" s="42" t="s">
        <v>119</v>
      </c>
    </row>
    <row r="30" ht="46" customHeight="1" spans="1:10">
      <c r="A30" s="37"/>
      <c r="B30" s="8" t="s">
        <v>120</v>
      </c>
      <c r="C30" s="22" t="s">
        <v>121</v>
      </c>
      <c r="D30" s="33"/>
      <c r="E30" s="25">
        <v>1</v>
      </c>
      <c r="F30" s="26" t="s">
        <v>14</v>
      </c>
      <c r="G30" s="27" t="s">
        <v>122</v>
      </c>
      <c r="H30" s="22" t="s">
        <v>118</v>
      </c>
      <c r="I30" s="9" t="s">
        <v>17</v>
      </c>
      <c r="J30" s="42" t="s">
        <v>123</v>
      </c>
    </row>
    <row r="31" ht="46" customHeight="1" spans="1:10">
      <c r="A31" s="22" t="s">
        <v>124</v>
      </c>
      <c r="B31" s="8" t="s">
        <v>125</v>
      </c>
      <c r="C31" s="23" t="s">
        <v>68</v>
      </c>
      <c r="D31" s="24">
        <f>E31</f>
        <v>1</v>
      </c>
      <c r="E31" s="25">
        <v>1</v>
      </c>
      <c r="F31" s="26" t="s">
        <v>14</v>
      </c>
      <c r="G31" s="27" t="s">
        <v>30</v>
      </c>
      <c r="H31" s="22" t="s">
        <v>126</v>
      </c>
      <c r="I31" s="9" t="s">
        <v>17</v>
      </c>
      <c r="J31" s="28" t="s">
        <v>127</v>
      </c>
    </row>
    <row r="32" ht="46" customHeight="1" spans="1:10">
      <c r="A32" s="22" t="s">
        <v>128</v>
      </c>
      <c r="B32" s="8" t="s">
        <v>129</v>
      </c>
      <c r="C32" s="23" t="s">
        <v>68</v>
      </c>
      <c r="D32" s="24">
        <v>3</v>
      </c>
      <c r="E32" s="25">
        <v>3</v>
      </c>
      <c r="F32" s="26" t="s">
        <v>14</v>
      </c>
      <c r="G32" s="27" t="s">
        <v>30</v>
      </c>
      <c r="H32" s="22" t="s">
        <v>130</v>
      </c>
      <c r="I32" s="22" t="s">
        <v>71</v>
      </c>
      <c r="J32" s="28" t="s">
        <v>131</v>
      </c>
    </row>
    <row r="33" ht="39" customHeight="1" spans="1:10">
      <c r="A33" s="43" t="s">
        <v>132</v>
      </c>
      <c r="B33" s="8" t="s">
        <v>133</v>
      </c>
      <c r="C33" s="23" t="s">
        <v>68</v>
      </c>
      <c r="D33" s="31">
        <f>E33+E34+E35+E36+E37+E38+E39+E40+E41+E42+E43+E44</f>
        <v>15</v>
      </c>
      <c r="E33" s="25">
        <v>1</v>
      </c>
      <c r="F33" s="26" t="s">
        <v>14</v>
      </c>
      <c r="G33" s="27" t="s">
        <v>76</v>
      </c>
      <c r="H33" s="44" t="s">
        <v>134</v>
      </c>
      <c r="I33" s="9" t="s">
        <v>17</v>
      </c>
      <c r="J33" s="28" t="s">
        <v>135</v>
      </c>
    </row>
    <row r="34" ht="39" customHeight="1" spans="1:10">
      <c r="A34" s="45"/>
      <c r="B34" s="8" t="s">
        <v>136</v>
      </c>
      <c r="C34" s="23" t="s">
        <v>137</v>
      </c>
      <c r="D34" s="46"/>
      <c r="E34" s="25">
        <v>1</v>
      </c>
      <c r="F34" s="26" t="s">
        <v>14</v>
      </c>
      <c r="G34" s="27" t="s">
        <v>138</v>
      </c>
      <c r="H34" s="44" t="s">
        <v>134</v>
      </c>
      <c r="I34" s="9" t="s">
        <v>26</v>
      </c>
      <c r="J34" s="28"/>
    </row>
    <row r="35" ht="39" customHeight="1" spans="1:10">
      <c r="A35" s="45"/>
      <c r="B35" s="8" t="s">
        <v>139</v>
      </c>
      <c r="C35" s="23" t="s">
        <v>137</v>
      </c>
      <c r="D35" s="46"/>
      <c r="E35" s="25">
        <v>2</v>
      </c>
      <c r="F35" s="26" t="s">
        <v>14</v>
      </c>
      <c r="G35" s="27" t="s">
        <v>138</v>
      </c>
      <c r="H35" s="44" t="s">
        <v>140</v>
      </c>
      <c r="I35" s="9" t="s">
        <v>17</v>
      </c>
      <c r="J35" s="28" t="s">
        <v>141</v>
      </c>
    </row>
    <row r="36" ht="39" customHeight="1" spans="1:10">
      <c r="A36" s="45"/>
      <c r="B36" s="8" t="s">
        <v>142</v>
      </c>
      <c r="C36" s="23" t="s">
        <v>137</v>
      </c>
      <c r="D36" s="46"/>
      <c r="E36" s="25">
        <v>2</v>
      </c>
      <c r="F36" s="26" t="s">
        <v>14</v>
      </c>
      <c r="G36" s="27" t="s">
        <v>138</v>
      </c>
      <c r="H36" s="22" t="s">
        <v>140</v>
      </c>
      <c r="I36" s="9" t="s">
        <v>26</v>
      </c>
      <c r="J36" s="28"/>
    </row>
    <row r="37" ht="39" customHeight="1" spans="1:10">
      <c r="A37" s="45"/>
      <c r="B37" s="8" t="s">
        <v>143</v>
      </c>
      <c r="C37" s="23" t="s">
        <v>68</v>
      </c>
      <c r="D37" s="46"/>
      <c r="E37" s="25">
        <v>1</v>
      </c>
      <c r="F37" s="26" t="s">
        <v>14</v>
      </c>
      <c r="G37" s="27" t="s">
        <v>30</v>
      </c>
      <c r="H37" s="44" t="s">
        <v>144</v>
      </c>
      <c r="I37" s="9" t="s">
        <v>17</v>
      </c>
      <c r="J37" s="28" t="s">
        <v>145</v>
      </c>
    </row>
    <row r="38" ht="39" customHeight="1" spans="1:10">
      <c r="A38" s="45"/>
      <c r="B38" s="8" t="s">
        <v>146</v>
      </c>
      <c r="C38" s="23" t="s">
        <v>68</v>
      </c>
      <c r="D38" s="46"/>
      <c r="E38" s="25">
        <v>2</v>
      </c>
      <c r="F38" s="26" t="s">
        <v>14</v>
      </c>
      <c r="G38" s="27" t="s">
        <v>30</v>
      </c>
      <c r="H38" s="22" t="s">
        <v>147</v>
      </c>
      <c r="I38" s="9" t="s">
        <v>17</v>
      </c>
      <c r="J38" s="28" t="s">
        <v>148</v>
      </c>
    </row>
    <row r="39" ht="39" customHeight="1" spans="1:10">
      <c r="A39" s="45"/>
      <c r="B39" s="8" t="s">
        <v>149</v>
      </c>
      <c r="C39" s="23" t="s">
        <v>68</v>
      </c>
      <c r="D39" s="46"/>
      <c r="E39" s="25">
        <v>1</v>
      </c>
      <c r="F39" s="26" t="s">
        <v>14</v>
      </c>
      <c r="G39" s="27" t="s">
        <v>30</v>
      </c>
      <c r="H39" s="22" t="s">
        <v>147</v>
      </c>
      <c r="I39" s="9" t="s">
        <v>26</v>
      </c>
      <c r="J39" s="28"/>
    </row>
    <row r="40" ht="39" customHeight="1" spans="1:10">
      <c r="A40" s="45"/>
      <c r="B40" s="8" t="s">
        <v>150</v>
      </c>
      <c r="C40" s="23" t="s">
        <v>68</v>
      </c>
      <c r="D40" s="46"/>
      <c r="E40" s="25">
        <v>1</v>
      </c>
      <c r="F40" s="26" t="s">
        <v>14</v>
      </c>
      <c r="G40" s="27" t="s">
        <v>151</v>
      </c>
      <c r="H40" s="22" t="s">
        <v>147</v>
      </c>
      <c r="I40" s="9" t="s">
        <v>17</v>
      </c>
      <c r="J40" s="28" t="s">
        <v>152</v>
      </c>
    </row>
    <row r="41" ht="39" customHeight="1" spans="1:10">
      <c r="A41" s="45"/>
      <c r="B41" s="8" t="s">
        <v>153</v>
      </c>
      <c r="C41" s="23" t="s">
        <v>137</v>
      </c>
      <c r="D41" s="46"/>
      <c r="E41" s="25">
        <v>1</v>
      </c>
      <c r="F41" s="26" t="s">
        <v>14</v>
      </c>
      <c r="G41" s="27" t="s">
        <v>100</v>
      </c>
      <c r="H41" s="22" t="s">
        <v>154</v>
      </c>
      <c r="I41" s="9" t="s">
        <v>17</v>
      </c>
      <c r="J41" s="28" t="s">
        <v>141</v>
      </c>
    </row>
    <row r="42" ht="39" customHeight="1" spans="1:10">
      <c r="A42" s="45"/>
      <c r="B42" s="8" t="s">
        <v>155</v>
      </c>
      <c r="C42" s="23" t="s">
        <v>137</v>
      </c>
      <c r="D42" s="46"/>
      <c r="E42" s="25">
        <v>1</v>
      </c>
      <c r="F42" s="26" t="s">
        <v>14</v>
      </c>
      <c r="G42" s="27" t="s">
        <v>30</v>
      </c>
      <c r="H42" s="22" t="s">
        <v>154</v>
      </c>
      <c r="I42" s="9" t="s">
        <v>17</v>
      </c>
      <c r="J42" s="28" t="s">
        <v>156</v>
      </c>
    </row>
    <row r="43" ht="39" customHeight="1" spans="1:10">
      <c r="A43" s="45"/>
      <c r="B43" s="8" t="s">
        <v>157</v>
      </c>
      <c r="C43" s="23" t="s">
        <v>68</v>
      </c>
      <c r="D43" s="46"/>
      <c r="E43" s="25">
        <v>1</v>
      </c>
      <c r="F43" s="26" t="s">
        <v>14</v>
      </c>
      <c r="G43" s="26" t="s">
        <v>76</v>
      </c>
      <c r="H43" s="22" t="s">
        <v>154</v>
      </c>
      <c r="I43" s="9" t="s">
        <v>17</v>
      </c>
      <c r="J43" s="28" t="s">
        <v>148</v>
      </c>
    </row>
    <row r="44" ht="39" customHeight="1" spans="1:10">
      <c r="A44" s="47"/>
      <c r="B44" s="8" t="s">
        <v>158</v>
      </c>
      <c r="C44" s="23" t="s">
        <v>68</v>
      </c>
      <c r="D44" s="33"/>
      <c r="E44" s="25">
        <v>1</v>
      </c>
      <c r="F44" s="26" t="s">
        <v>14</v>
      </c>
      <c r="G44" s="26" t="s">
        <v>76</v>
      </c>
      <c r="H44" s="22" t="s">
        <v>154</v>
      </c>
      <c r="I44" s="9" t="s">
        <v>26</v>
      </c>
      <c r="J44" s="28" t="s">
        <v>159</v>
      </c>
    </row>
    <row r="45" ht="41" customHeight="1" spans="1:10">
      <c r="A45" s="41" t="s">
        <v>160</v>
      </c>
      <c r="B45" s="8" t="s">
        <v>161</v>
      </c>
      <c r="C45" s="23" t="s">
        <v>68</v>
      </c>
      <c r="D45" s="24">
        <v>1</v>
      </c>
      <c r="E45" s="25">
        <v>1</v>
      </c>
      <c r="F45" s="26" t="s">
        <v>14</v>
      </c>
      <c r="G45" s="26" t="s">
        <v>79</v>
      </c>
      <c r="H45" s="22" t="s">
        <v>162</v>
      </c>
      <c r="I45" s="9" t="s">
        <v>17</v>
      </c>
      <c r="J45" s="28" t="s">
        <v>163</v>
      </c>
    </row>
    <row r="46" ht="41" customHeight="1" spans="1:10">
      <c r="A46" s="22" t="s">
        <v>164</v>
      </c>
      <c r="B46" s="8" t="s">
        <v>165</v>
      </c>
      <c r="C46" s="23" t="s">
        <v>68</v>
      </c>
      <c r="D46" s="24">
        <v>1</v>
      </c>
      <c r="E46" s="25">
        <v>1</v>
      </c>
      <c r="F46" s="26" t="s">
        <v>14</v>
      </c>
      <c r="G46" s="26" t="s">
        <v>87</v>
      </c>
      <c r="H46" s="22" t="s">
        <v>166</v>
      </c>
      <c r="I46" s="9" t="s">
        <v>17</v>
      </c>
      <c r="J46" s="28" t="s">
        <v>167</v>
      </c>
    </row>
    <row r="47" ht="41" customHeight="1" spans="1:10">
      <c r="A47" s="44" t="s">
        <v>168</v>
      </c>
      <c r="B47" s="8" t="s">
        <v>169</v>
      </c>
      <c r="C47" s="23" t="s">
        <v>170</v>
      </c>
      <c r="D47" s="24">
        <v>1</v>
      </c>
      <c r="E47" s="48">
        <v>1</v>
      </c>
      <c r="F47" s="26" t="s">
        <v>14</v>
      </c>
      <c r="G47" s="49" t="s">
        <v>30</v>
      </c>
      <c r="H47" s="44" t="s">
        <v>171</v>
      </c>
      <c r="I47" s="44" t="s">
        <v>71</v>
      </c>
      <c r="J47" s="50" t="s">
        <v>172</v>
      </c>
    </row>
  </sheetData>
  <mergeCells count="17">
    <mergeCell ref="A1:J1"/>
    <mergeCell ref="A3:A5"/>
    <mergeCell ref="A6:A7"/>
    <mergeCell ref="A9:A13"/>
    <mergeCell ref="A16:A17"/>
    <mergeCell ref="A21:A25"/>
    <mergeCell ref="A27:A28"/>
    <mergeCell ref="A29:A30"/>
    <mergeCell ref="A33:A44"/>
    <mergeCell ref="D3:D5"/>
    <mergeCell ref="D6:D7"/>
    <mergeCell ref="D9:D13"/>
    <mergeCell ref="D16:D17"/>
    <mergeCell ref="D21:D25"/>
    <mergeCell ref="D27:D28"/>
    <mergeCell ref="D29:D30"/>
    <mergeCell ref="D33:D44"/>
  </mergeCells>
  <printOptions horizontalCentered="1"/>
  <pageMargins left="0.180555555555556" right="0.188888888888889" top="0.747916666666667" bottom="0.747916666666667" header="0.314583333333333" footer="0.314583333333333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袁健铭</cp:lastModifiedBy>
  <dcterms:created xsi:type="dcterms:W3CDTF">2008-09-11T17:22:00Z</dcterms:created>
  <cp:lastPrinted>2017-11-10T01:16:00Z</cp:lastPrinted>
  <dcterms:modified xsi:type="dcterms:W3CDTF">2026-05-22T02:38:51Z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8A3B1F3D12A6433D947FF35DD81812EE</vt:lpwstr>
  </property>
  <property fmtid="{D5CDD505-2E9C-101B-9397-08002B2CF9AE}" pid="4" name="CalculationRule">
    <vt:i4>0</vt:i4>
  </property>
</Properties>
</file>