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66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Sheet1!$A$1:$F$3</definedName>
    <definedName name="_xlnm.Print_Area" localSheetId="0">Sheet1!$A$1:$F$22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<sst xmlns="http://schemas.openxmlformats.org/spreadsheetml/2006/main" count="83" uniqueCount="64">
  <si>
    <t>2026年沂蒙山天蒙旅游区招聘计划表（含劳务派遣）</t>
  </si>
  <si>
    <t>序号</t>
  </si>
  <si>
    <t>岗位名称</t>
  </si>
  <si>
    <t>学历</t>
  </si>
  <si>
    <t>需求专业</t>
  </si>
  <si>
    <t>招聘人数</t>
  </si>
  <si>
    <t>其他条件</t>
  </si>
  <si>
    <t>财务管理</t>
  </si>
  <si>
    <t>本科及以上学历</t>
  </si>
  <si>
    <t>财务管理、金融学、会计学、审计学及相关专业</t>
  </si>
  <si>
    <t xml:space="preserve">1.具有1年以上出纳、资金管理或固定资产管理工作经验，有初级会计证书优先；                               
2.熟练使用办公软件与财务软件，具备基本的网络知识；                                         
3.熟悉财务相关法律法规；                                                        
4.具有很强的沟通能力、协调能力和团队意识，并具有较强的分析判断力、心理承受力及良好的职业素养。
5.熟悉国家现金管理条例、银行结算制度，能严格按照规定办理现金收付和银行结算业务。
6.熟练掌握现金日记账、银行存款日记账的登记与核对，能做到日清月结，并独立编制银行存款余额调节表。
7.具备库存现金限额管理意识，杜绝坐支、白条抵库及挪用资金。
8.熟悉空白支票、有价证券（如门票） 的管理规范，能建立并维护好领用、注销、作废登记簿。                                                             </t>
  </si>
  <si>
    <t>会计核算</t>
  </si>
  <si>
    <t>财务管理、会计学、审计学及相关专业</t>
  </si>
  <si>
    <t xml:space="preserve">1.有1年及以上财务会计相关工作经验者，有初级会计证书优先；                       
2.全盘账务或模块会计工作经验，熟悉企业会计准则及税务法规。                                
3.能独立负责费用报销、收入成本、往来款项等至少一个以上模块的全流程会计核算，确保账目清晰、准确、及时。                                                               
4.能熟练处理会计凭证、装订保管档案；能独立完成科目余额表、试算平衡表的编制，协助总账完成财务报表。                                                                  
5.熟悉增值税、企业所得税等主要税种的申报流程，能准确计算税款、准备基础资料。          
6.具有很强的沟通能力、协调能力和团队意识，并具有较强的分析判断力、心理承受力及良好的职业素养。  </t>
  </si>
  <si>
    <t>讲解员</t>
  </si>
  <si>
    <t>旅游管理、播音主持、历史、中文、外语、教育学等相关专业</t>
  </si>
  <si>
    <t>1.有讲解、导游、教育、主持、接待等相关经验者优先，优秀应届毕业生可培养；
2.普通话标准流利（持有二级甲等及以上证书者优先），形象好，气质佳，具备良好的语言表达与沟通能力；
3.口齿清晰，表达生动，富有感染力，能够根据不同类型游客（如学生、老人、外宾等）调整讲解风格；
4.能够快速学习并熟练掌握景区相关知识、历史文化背景及不断更新的讲解材料，对历史文化、风土人情有一定知识储备和兴趣，有才艺（如演唱、朗诵、简单表演）者优先；
5.思维敏捷，能妥善处理游客提问及各类突发状况；
6.负责为游客提供专业、生动、准确的景区讲解服务，包括但不限于历史文化、自然景观、特色项目等，根据游客需求，设计并执行不同主题、不同时长的讲解路线；
7.负责收集游客反馈，协助优化讲解内容与服务流程；</t>
  </si>
  <si>
    <t>大客户销售专员</t>
  </si>
  <si>
    <t>不限，旅游管理、市场营销等相关专业优先</t>
  </si>
  <si>
    <t>1.2年以上销售工作经验，有旅游行业、大客户销售经验者优先；
2.优秀的谈判能力和沟通技巧，能够与各类客户建立良好关系；
3.具有良好的团队合作精神，较强的抗压能力；
4.具备良好的客户服务意识和责任心。
5.负责开发、维护景区大客户，与客户建立长期稳定的合作关系；
6.根据客户需求，提供专业的旅游解决方案，包括行程安排、价格咨询等；
7.深入了解客户的需求和反馈，及时解决客户问题，提高客户满意度；
8.定期向客户推送景区最新产品、优惠活动等信息，促进客户再次消费；
9.参与景区内外的各类促销、宣传活动，提高景区的知名度和美誉度；
10.完成领导交办的其他任务。</t>
  </si>
  <si>
    <t>渠道销售专员</t>
  </si>
  <si>
    <t>1.本科及以上学历，3年以上销售经验，其中至少1年销售管理经验；有旅游、文旅、酒店、会展等行业销售经验者优先；
2.拥有旅行社、企业客户、会务、教育等领域的客户资源者优先；
3.具备敏锐的市场嗅觉，能主动发现并开拓新客户与新渠道，出色的沟通、谈判与公关能力，能够独立完成商务谈判与合同签订，具备团队领导力，能有效激励与管理销售团队；
4.能承受较强业绩压力，并高效推动目标落地；
5.能够制定并执行景区年度销售计划，完成团队及个人销售业绩指标；
6.策划并执行针对团队游客的销售政策、产品套餐（门票、酒店、餐饮、会务打包等）与商务合作方案；
7.能够主动协调内部资源（运营、财务、票务等），确保客户服务质量与满意度；
8.能够收集市场信息与竞品动态，分析数据，优化销售策略与产品结构。</t>
  </si>
  <si>
    <t>电商运营经理</t>
  </si>
  <si>
    <t>本科及以上</t>
  </si>
  <si>
    <t>不限</t>
  </si>
  <si>
    <t>1.本科及以上学历，5年以上电商/OTA平台运营管理经验，有文旅行业经验者优先 ；      
2.有成功操盘电商项目、实现销售额显著增长（可量化）的过往案例，精通数据分析工具、电商后台、办公软件，具备优秀的PPT与数据报告撰写能力者优先；
3.能制定清晰的电商战略，并对市场、用户、产品有深刻洞察，具备团队管理与跨部门协同能力，能高效推动项目落地同时具备良好的平台、渠道、合作伙伴资源及谈判能力；
4.负责制定并执行景区全年电商运营战略，对线上销售目标（门票、酒店、套餐等）及利润率负责；
5.负责线上营销活动（大促、节日、热点事件）的策划、执行与复盘，管理电商团队，包括运营、设计、客服等岗位，优化业务流程与协同效率；
6.监控市场动态、竞对策略与用户数据，进行数据分析并驱动产品和运营决策优化；
7.管理与维护同平台方、渠道方、供应商的合作关系；
8.控制线上营销预算，并对线上品牌形象与用户体验负责。</t>
  </si>
  <si>
    <t>电商直播运营</t>
  </si>
  <si>
    <t>本科及以上，特别优秀的可适当放宽</t>
  </si>
  <si>
    <t>1.负责线上平台的直播间直播工作，把控直播节奏，增加品牌曝光度，提高粉丝活跃度及粉丝粘性；                                                                       
2.负责直播中活跃气氛，思路清晰，介绍景区产品信息，通过直播推广销售景区产品，挖掘产品的卖点亮点，直播期间保持激情状态，解答问题引导顾客下单购买，提升销量，达成销售目标；
3.负责从直播带货效果与观众体验角度，对直播场地布景、设备调试、网络环境及产品展示方式等提出具体优化建议，确保直播画面的专业性与吸引力；
4.能够迅速熟悉产品性能、挖掘卖点，吸引粉丝持续关注景区账号，能够适应直播工作时间，确保直播活动的顺利进行；
5.有良好的职业道德和职业操守，能够保守公司机密和客户隐私；
6.热爱直播行业，有强烈的个人价值实现需求，乐于接受压力和挑战。</t>
  </si>
  <si>
    <t>电商中控助播</t>
  </si>
  <si>
    <t>1.负责互动和氛围调节‌，在直播间与粉丝互动，活跃直播间气氛，引导粉丝互动，评论回复，增加粉丝的参与度和购买转化率，实时关注直播间的互动情况，及时处理粉丝的提问和反馈；2.负责抖音直播期间商品的上下架和价格调整，协助主播进行直播，且能适时助播，维持直播间秩序，把控直播间氛围，调动主播直播状态，增强主播活跃度，打造积极活跃的直播间氛围；
3.负责回答游客在新媒体平台上的咨询、投诉和建议，及时提供准确的解答和解决方案，确保客户的满意度，包括回复评论和私信，与关注者进行互动，并及时跟进和处理各类问题；
4.了解客户的需求和反馈，为公司提供决策参考和改进建议，在出现危机或舆情事件时，负责及时发现、跟踪和处理，保护公司的声誉和利益；
5.负责直播间的全程运营与现场管控，主导或配合主播完成直播带货，实时监控数据并调整节奏，直播后负责销售数据复盘与效果分析，提出优化建议；
6.有良好的职业道德和职业操守，能够保守公司机密和客户隐私；
7.形象气质佳，普通话标准，能够给粉丝留下良好的印象。</t>
  </si>
  <si>
    <t>电商客服</t>
  </si>
  <si>
    <t>1.熟练使用电脑办公软件，打字速度不低于50字/分钟，普通话标准，有电商平台客服经验者优先，了解旅游行业相关知识，有导游证或相关证书者优先；
2.学习能力强，能够快速掌握景区产品和业务流程，具备团队合作精神，工作积极主动；
3.负责景区在各大电商平台的在线客服工作，及时回复客户咨询，提供专业、准确的景区信息；
4.处理线上订单，包括门票、套票、酒店预订、特产购买等产品的售前、售中、售后服务； 
5.收集和分析客户需求，协助优化景区产品和在线服务流程，定期整理客户常见问题，更新客服话术和知识库；
6.具备良好的服务意识和沟通能力，具有耐心和责任心。</t>
  </si>
  <si>
    <t>新媒体运营
（摄影师）</t>
  </si>
  <si>
    <t>影视后期、影视编导、动画等相关专业</t>
  </si>
  <si>
    <t>1.负责收集、整理和制作视频所需要的素材（图片、音频、音像等）；
2.根据景区营销活动推广需求，提供可行的视频创意方案，并完成拍摄任务；
3.按时高效根据脚本创意思路完成短视频后期制作，包括剪辑、包装、整合配音，特效及视觉优化等工作；
4.协调与沟通拍摄、制作过程中的相关环节，完成拍摄、制作全过程，保证成片质量。
5.熟练使用AE、PS、PR、达芬奇、剪映等图片处理和视频制作软件；
6.网感强，脑洞大，点子多，思维活跃，能结合热点快速独立产出内容，微信公众号、抖音、快手、微博、小红书、B站等平台重度使用者优先；
7.具备良好的沟通能力，有较强的竞争意识，应变能力强，能够承担较大的工作压力和高度的工作热情，有团队合作精神，有意向在新媒体行业长期发展。</t>
  </si>
  <si>
    <t>新媒体编辑</t>
  </si>
  <si>
    <t>设计、艺术、传媒等相关专业优先</t>
  </si>
  <si>
    <t>1.具备良好的职业道德和职业操守，能够保守公司机密和客户隐私。
2.工作认真负责，能够承受一定的工作压力，按时完成工作任务。
3.具备良好的沟通能力和团队合作精神，能够与不同部门的同事有效协作。
4.负责撰写各类自媒体文案，包括但不限于品牌故事、产品介绍、使用教程、活动推广文案、行业见解文章、趣味短视频脚本等，确保文案内容质量高、逻辑清晰、语言生动，符合品牌调性，并能够有效传达品牌价值与景区优势；
5.与团队等密切合作，对图文、视频等多种形式的内容进行创意构思和细节把控，从标题、文案、画面呈现到整体风格，都要精心打造，以提升内容的吸引力和传播力；
6.平台运营与管理方面：负责自媒体平台（如微信公众号、微博、抖音、快手、小红书、B站等）的账号注册、认证及初始设置工作，定期对自媒体账号进行安全检查和维护，关注平台规则变化，及时调整运营策略，避免账号出现违规风险，确保账号的正常、稳定运营。</t>
  </si>
  <si>
    <t>美工</t>
  </si>
  <si>
    <t>视觉传达、广告、美术设计类相关专业优先</t>
  </si>
  <si>
    <t>1.负责景区活动用广告牌、告示牌、引导牌、LED显示屏、宣传折页、宣传单、横幅等物料的设计与制作；
2.通过各种渠道搜集整理景区图片、视频及文字宣传资料，及时整理归档。
3.具有3年以上广告设计相关岗位工作经验；
4.熟练操作平面设计软件（Photoshop，Illustrator, Core draw，AUTOCAD）等；
5.具备较强的的美术功底和良好构思，善于用视觉来表达想法；
6.有极强的美学素养、独特的设计风格、独到的创意观点、色彩审美较强的创意设计表达能力。</t>
  </si>
  <si>
    <t>AI赋能</t>
  </si>
  <si>
    <t>设计类、计算机类或数字媒体相关专业优先</t>
  </si>
  <si>
    <t>1.  熟练掌握 Photoshop、Illustrator 等，能对 AI 生成的素材进行精修、合成和二次创作，利用AI绘图工具快速生成海报、插图、背景图等素材。
2. 利用AI视频工具生成或处理视频片段，制作特效、转场、动画效果。
3. 熟练AI画图、AI视频、剪辑工具。
4. 有相关工作经验者优先。</t>
  </si>
  <si>
    <t>花艺师</t>
  </si>
  <si>
    <r>
      <rPr>
        <sz val="10"/>
        <color theme="1"/>
        <rFont val="宋体"/>
        <charset val="134"/>
        <scheme val="minor"/>
      </rPr>
      <t>园艺、景观设计、环境艺术</t>
    </r>
    <r>
      <rPr>
        <sz val="11.5"/>
        <color rgb="FF0F1115"/>
        <rFont val="宋体-简"/>
        <charset val="134"/>
      </rPr>
      <t>等相关专业</t>
    </r>
  </si>
  <si>
    <t>1. 有仿真花布置及美陈设计经验优先。
2. 具备出色的审美，能结合地形、建筑设计“一步一景”的花境。
3. 熟练使用CAD、SketchUp、Lumion、PS等设计软件。
4. 能独立管理从方案、采购到现场施工和后期维护的全流程
5.抗压能力强，能适应户外工作；善于跨部门沟通，有团队协作精神</t>
  </si>
  <si>
    <t>网络维护员</t>
  </si>
  <si>
    <t>计算机、通讯工程等相关专业</t>
  </si>
  <si>
    <t>1.负责数据备份监控和管理；
2.负责景区IT技术支持，协同部门解决系统故障问题及用户日常问题；
3.负责参与相关需求软件的调试等。
4.具有网络管理、服务器运维工作经验。</t>
  </si>
  <si>
    <t>绿化</t>
  </si>
  <si>
    <t>园林景观等相关专业优先</t>
  </si>
  <si>
    <t>1.负责园林施工管理工作；监控工程进度、质量，控制园林景观工程成本及安全生产；
2.负责绿化项目验收，组织编制项目报告要求等。
3.熟知各养护区域内种植花草树木的名称、生长特性和养护管理程序；
4.熟练绿化机械使用、病虫害的防治方法；
5.熟悉市场主流景观材料的价格和品质。</t>
  </si>
  <si>
    <t>电气技术员</t>
  </si>
  <si>
    <t>专科及以上</t>
  </si>
  <si>
    <t>电气相关专业优先</t>
  </si>
  <si>
    <t>1.掌握特种设备应急救援技能，身体适应高空救援作业，无恐高症。
2.具备一定的实际操作能力与沟通协调能力；
3.爱岗敬业，有良好的职业道德、责任心强、诚实稳重、执行力强。
4.有客运索道或缆车工作经验者优先。身体健康，能登高作业，具吃苦耐劳精神。</t>
  </si>
  <si>
    <t>厨师</t>
  </si>
  <si>
    <t>中专及以上</t>
  </si>
  <si>
    <t>餐饮类、烹饪工艺与营养类相关专业</t>
  </si>
  <si>
    <t>1.持有健康证，接受过餐饮业的专业培训，具备厨师资格证书，精通烹饪方法，善于鉴别菜品的品质和口味，按照食品安全规定，确保提供安全可口的菜品；
2.身体健康，五官端正，责任心强，吃苦耐劳，能承受工作压力，具有良好的服务理念与意识。
3.负责景区员工餐及客户招待用餐，认真做好菜品的出品工作，保障出品符合员工口味要求符合食品卫生标准；
4.每天检查用料是否齐全，按需求预计用量，保证材料的新鲜度； 
5.严格按照食品卫生法操作，严格遵守厨房纪律并负责厨房的卫生工作。</t>
  </si>
  <si>
    <t>直播讲解（沂蒙石林分公司石海旅游区项目）</t>
  </si>
  <si>
    <t>1.负责线上平台的直播间直播工作，把控直播节奏，增加品牌曝光度，提高粉丝活跃度及粉丝粘性；                                                                       
2.负责直播中活跃气氛，思路清晰，介绍景区产品信息，通过直播推广销售景区产品，挖掘产品的卖点亮点，直播期间保持激情状态，解答问题引导顾客下单购买，提升销量，达成销售目标；
3.配合景区及平台营销活动进行视频拍摄，完成营销活动前中后期宣传等等；
4.能够迅速熟悉产品性能、挖掘卖点，吸引粉丝持续关注景区账号，能够适应直播工作时间，确保直播活动的顺利进行；
5.有良好的职业道德和职业操守，能够保守公司机密和客户隐私；
6.热爱直播行业，有强烈的个人价值实现需求，乐于接受压力和挑战。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</si>
</sst>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5"/>
      <color rgb="FF0F1115"/>
      <name val="宋体-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view="pageBreakPreview" zoomScaleNormal="100" workbookViewId="0">
      <pane ySplit="3" topLeftCell="A7" activePane="bottomLeft" state="frozen"/>
      <selection/>
      <selection pane="bottomLeft" activeCell="F5" sqref="F5"/>
    </sheetView>
  </sheetViews>
  <sheetFormatPr defaultColWidth="9" defaultRowHeight="16.8" outlineLevelCol="5"/>
  <cols>
    <col min="2" max="2" width="18.0769230769231" customWidth="1"/>
    <col min="3" max="3" width="21.6346153846154" customWidth="1"/>
    <col min="4" max="4" width="19.2307692307692" style="1" customWidth="1"/>
    <col min="5" max="5" width="10.5576923076923" style="1" customWidth="1"/>
    <col min="6" max="6" width="80.9134615384615" style="1" customWidth="1"/>
  </cols>
  <sheetData>
    <row r="1" ht="26" spans="1:6">
      <c r="B1" s="2" t="s">
        <v>0</v>
      </c>
      <c r="C1" s="2"/>
      <c r="D1" s="3"/>
      <c r="E1" s="3"/>
      <c r="F1" s="3"/>
    </row>
    <row r="3" ht="32.7" customHeight="1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ht="168" spans="1:6">
      <c r="A4" s="5">
        <v>1</v>
      </c>
      <c r="B4" s="6" t="s">
        <v>7</v>
      </c>
      <c r="C4" s="6" t="s">
        <v>8</v>
      </c>
      <c r="D4" s="6" t="s">
        <v>9</v>
      </c>
      <c r="E4" s="6">
        <v>1</v>
      </c>
      <c r="F4" s="7" t="s">
        <v>10</v>
      </c>
    </row>
    <row r="5" ht="152" customHeight="1" spans="1:6">
      <c r="A5" s="5">
        <v>2</v>
      </c>
      <c r="B5" s="6" t="s">
        <v>11</v>
      </c>
      <c r="C5" s="6" t="s">
        <v>8</v>
      </c>
      <c r="D5" s="6" t="s">
        <v>12</v>
      </c>
      <c r="E5" s="6">
        <v>1</v>
      </c>
      <c r="F5" s="7" t="s">
        <v>13</v>
      </c>
    </row>
    <row r="6" ht="168" spans="1:6">
      <c r="A6" s="8">
        <f t="shared" ref="A6:A15" si="0">ROW()-3</f>
        <v>3</v>
      </c>
      <c r="B6" s="9" t="s">
        <v>14</v>
      </c>
      <c r="C6" s="6" t="s">
        <v>8</v>
      </c>
      <c r="D6" s="6" t="s">
        <v>15</v>
      </c>
      <c r="E6" s="6">
        <v>2</v>
      </c>
      <c r="F6" s="7" t="s">
        <v>16</v>
      </c>
    </row>
    <row r="7" ht="135" customHeight="1" spans="1:6">
      <c r="A7" s="8">
        <f t="shared" si="0"/>
        <v>4</v>
      </c>
      <c r="B7" s="9" t="s">
        <v>17</v>
      </c>
      <c r="C7" s="6" t="s">
        <v>8</v>
      </c>
      <c r="D7" s="6" t="s">
        <v>18</v>
      </c>
      <c r="E7" s="6">
        <v>1</v>
      </c>
      <c r="F7" s="7" t="s">
        <v>19</v>
      </c>
    </row>
    <row r="8" ht="168" spans="1:6">
      <c r="A8" s="8">
        <f t="shared" si="0"/>
        <v>5</v>
      </c>
      <c r="B8" s="9" t="s">
        <v>20</v>
      </c>
      <c r="C8" s="6" t="s">
        <v>8</v>
      </c>
      <c r="D8" s="6" t="s">
        <v>18</v>
      </c>
      <c r="E8" s="6">
        <v>1</v>
      </c>
      <c r="F8" s="7" t="s">
        <v>21</v>
      </c>
    </row>
    <row r="9" ht="183" spans="1:6">
      <c r="A9" s="8">
        <f t="shared" si="0"/>
        <v>6</v>
      </c>
      <c r="B9" s="9" t="s">
        <v>22</v>
      </c>
      <c r="C9" s="6" t="s">
        <v>23</v>
      </c>
      <c r="D9" s="6" t="s">
        <v>24</v>
      </c>
      <c r="E9" s="6">
        <v>1</v>
      </c>
      <c r="F9" s="7" t="s">
        <v>25</v>
      </c>
    </row>
    <row r="10" ht="155" customHeight="1" spans="1:6">
      <c r="A10" s="8">
        <f t="shared" si="0"/>
        <v>7</v>
      </c>
      <c r="B10" s="6" t="s">
        <v>26</v>
      </c>
      <c r="C10" s="6" t="s">
        <v>27</v>
      </c>
      <c r="D10" s="6" t="s">
        <v>24</v>
      </c>
      <c r="E10" s="6">
        <v>2</v>
      </c>
      <c r="F10" s="7" t="s">
        <v>28</v>
      </c>
    </row>
    <row r="11" ht="168" customHeight="1" spans="1:6">
      <c r="A11" s="8">
        <f t="shared" si="0"/>
        <v>8</v>
      </c>
      <c r="B11" s="10" t="s">
        <v>29</v>
      </c>
      <c r="C11" s="11" t="s">
        <v>27</v>
      </c>
      <c r="D11" s="11" t="s">
        <v>24</v>
      </c>
      <c r="E11" s="11">
        <v>1</v>
      </c>
      <c r="F11" s="12" t="s">
        <v>30</v>
      </c>
    </row>
    <row r="12" ht="142" customHeight="1" spans="1:6">
      <c r="A12" s="8">
        <f t="shared" si="0"/>
        <v>9</v>
      </c>
      <c r="B12" s="10" t="s">
        <v>31</v>
      </c>
      <c r="C12" s="6" t="s">
        <v>8</v>
      </c>
      <c r="D12" s="11" t="s">
        <v>24</v>
      </c>
      <c r="E12" s="11">
        <v>1</v>
      </c>
      <c r="F12" s="12" t="s">
        <v>32</v>
      </c>
    </row>
    <row r="13" ht="152" spans="1:6">
      <c r="A13" s="8">
        <f t="shared" ref="A13:A22" si="1">ROW()-3</f>
        <v>10</v>
      </c>
      <c r="B13" s="11" t="s">
        <v>33</v>
      </c>
      <c r="C13" s="6" t="s">
        <v>8</v>
      </c>
      <c r="D13" s="11" t="s">
        <v>34</v>
      </c>
      <c r="E13" s="11">
        <v>2</v>
      </c>
      <c r="F13" s="12" t="s">
        <v>35</v>
      </c>
    </row>
    <row r="14" ht="168" spans="1:6">
      <c r="A14" s="8">
        <f t="shared" si="1"/>
        <v>11</v>
      </c>
      <c r="B14" s="11" t="s">
        <v>36</v>
      </c>
      <c r="C14" s="6" t="s">
        <v>27</v>
      </c>
      <c r="D14" s="6" t="s">
        <v>37</v>
      </c>
      <c r="E14" s="6">
        <v>1</v>
      </c>
      <c r="F14" s="7" t="s">
        <v>38</v>
      </c>
    </row>
    <row r="15" ht="107" spans="1:6">
      <c r="A15" s="8">
        <f t="shared" si="1"/>
        <v>12</v>
      </c>
      <c r="B15" s="6" t="s">
        <v>39</v>
      </c>
      <c r="C15" s="6" t="s">
        <v>8</v>
      </c>
      <c r="D15" s="6" t="s">
        <v>40</v>
      </c>
      <c r="E15" s="6">
        <v>2</v>
      </c>
      <c r="F15" s="7" t="s">
        <v>41</v>
      </c>
    </row>
    <row r="16" ht="76" spans="1:6">
      <c r="A16" s="8">
        <f t="shared" si="1"/>
        <v>13</v>
      </c>
      <c r="B16" s="11" t="s">
        <v>42</v>
      </c>
      <c r="C16" s="6" t="s">
        <v>8</v>
      </c>
      <c r="D16" s="11" t="s">
        <v>43</v>
      </c>
      <c r="E16" s="11">
        <v>1</v>
      </c>
      <c r="F16" s="12" t="s">
        <v>44</v>
      </c>
    </row>
    <row r="17" ht="78" customHeight="1" spans="1:6">
      <c r="A17" s="8">
        <f t="shared" si="1"/>
        <v>14</v>
      </c>
      <c r="B17" s="11" t="s">
        <v>45</v>
      </c>
      <c r="C17" s="11" t="s">
        <v>8</v>
      </c>
      <c r="D17" s="11" t="s">
        <v>46</v>
      </c>
      <c r="E17" s="11">
        <v>1</v>
      </c>
      <c r="F17" s="12" t="s">
        <v>47</v>
      </c>
    </row>
    <row r="18" ht="61" spans="1:6">
      <c r="A18" s="8">
        <f t="shared" si="1"/>
        <v>15</v>
      </c>
      <c r="B18" s="10" t="s">
        <v>48</v>
      </c>
      <c r="C18" s="6" t="s">
        <v>8</v>
      </c>
      <c r="D18" s="11" t="s">
        <v>49</v>
      </c>
      <c r="E18" s="11">
        <v>1</v>
      </c>
      <c r="F18" s="12" t="s">
        <v>50</v>
      </c>
    </row>
    <row r="19" ht="81" customHeight="1" spans="1:6">
      <c r="A19" s="8">
        <f t="shared" si="1"/>
        <v>16</v>
      </c>
      <c r="B19" s="10" t="s">
        <v>51</v>
      </c>
      <c r="C19" s="6" t="s">
        <v>8</v>
      </c>
      <c r="D19" s="11" t="s">
        <v>52</v>
      </c>
      <c r="E19" s="11">
        <v>2</v>
      </c>
      <c r="F19" s="12" t="s">
        <v>53</v>
      </c>
    </row>
    <row r="20" ht="61" spans="1:6">
      <c r="A20" s="8">
        <f t="shared" si="1"/>
        <v>17</v>
      </c>
      <c r="B20" s="10" t="s">
        <v>54</v>
      </c>
      <c r="C20" s="11" t="s">
        <v>55</v>
      </c>
      <c r="D20" s="11" t="s">
        <v>56</v>
      </c>
      <c r="E20" s="11">
        <v>1</v>
      </c>
      <c r="F20" s="12" t="s">
        <v>57</v>
      </c>
    </row>
    <row r="21" ht="107" spans="1:6">
      <c r="A21" s="8">
        <f t="shared" si="1"/>
        <v>18</v>
      </c>
      <c r="B21" s="10" t="s">
        <v>58</v>
      </c>
      <c r="C21" s="11" t="s">
        <v>59</v>
      </c>
      <c r="D21" s="11" t="s">
        <v>60</v>
      </c>
      <c r="E21" s="11">
        <v>1</v>
      </c>
      <c r="F21" s="12" t="s">
        <v>61</v>
      </c>
    </row>
    <row r="22" ht="152" spans="1:6">
      <c r="A22" s="8">
        <f t="shared" si="1"/>
        <v>19</v>
      </c>
      <c r="B22" s="11" t="s">
        <v>62</v>
      </c>
      <c r="C22" s="11" t="s">
        <v>27</v>
      </c>
      <c r="D22" s="6" t="s">
        <v>15</v>
      </c>
      <c r="E22" s="11">
        <v>2</v>
      </c>
      <c r="F22" s="12" t="s">
        <v>63</v>
      </c>
    </row>
  </sheetData>
  <mergeCells count="1">
    <mergeCell ref="B1:F1"/>
  </mergeCells>
  <pageMargins left="0.314583333333333" right="0.314583333333333" top="0.472222222222222" bottom="0.432638888888889" header="0.298611111111111" footer="0.298611111111111"/>
  <pageSetup paperSize="9" scale="6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各自安好゛Elope。</cp:lastModifiedBy>
  <dcterms:created xsi:type="dcterms:W3CDTF">2023-05-15T19:15:00Z</dcterms:created>
  <dcterms:modified xsi:type="dcterms:W3CDTF">2026-04-24T21:33:18Z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ICV">
    <vt:lpwstr>22232353BDF6173B1E71EB6992A522D0_43</vt:lpwstr>
  </property>
  <property fmtid="{D5CDD505-2E9C-101B-9397-08002B2CF9AE}" pid="4" name="CalculationRule">
    <vt:i4>0</vt:i4>
  </property>
</Properties>
</file>