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岗位信息情况表51" sheetId="1" state="hidden" r:id="rId1"/>
    <sheet name="22人" sheetId="17" r:id="rId2"/>
    <sheet name="第一批24" sheetId="16" state="hidden" r:id="rId3"/>
    <sheet name="商城11" sheetId="4" state="hidden" r:id="rId4"/>
    <sheet name="文旅8" sheetId="5" state="hidden" r:id="rId5"/>
    <sheet name="吉山妮5" sheetId="6" state="hidden" r:id="rId6"/>
    <sheet name="低空3" sheetId="8" state="hidden" r:id="rId7"/>
    <sheet name="财务1、人事1" sheetId="9" state="hidden" r:id="rId8"/>
    <sheet name="经营开发2" sheetId="10" state="hidden" r:id="rId9"/>
    <sheet name="风控1" sheetId="11" state="hidden" r:id="rId10"/>
    <sheet name="数智7" sheetId="12" state="hidden" r:id="rId11"/>
    <sheet name="红旗车5" sheetId="13" state="hidden" r:id="rId12"/>
    <sheet name="出行5" sheetId="14" state="hidden" r:id="rId13"/>
    <sheet name="物贸2" sheetId="15" state="hidden" r:id="rId14"/>
  </sheets>
  <definedNames>
    <definedName name="_xlnm.Print_Titles" localSheetId="0">岗位信息情况表51!$3:$4</definedName>
    <definedName name="_xlnm.Print_Area" localSheetId="0">岗位信息情况表51!$A$1:$H$40</definedName>
    <definedName name="_xlnm.Print_Titles" localSheetId="1">'22人'!$3:$4</definedName>
    <definedName name="_xlnm.Print_Area" localSheetId="1">'22人'!$A$1:$H$21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<sst xmlns="http://schemas.openxmlformats.org/spreadsheetml/2006/main" count="704" uniqueCount="192">
  <si>
    <t>附件</t>
  </si>
  <si>
    <t>2026年度吉高路发公司劳务派遣岗位用工需求计划</t>
  </si>
  <si>
    <t>序号</t>
  </si>
  <si>
    <t>岗位名称</t>
  </si>
  <si>
    <t>用工
数量
（人）</t>
  </si>
  <si>
    <t>岗位要求</t>
  </si>
  <si>
    <t>备注</t>
  </si>
  <si>
    <t>学历</t>
  </si>
  <si>
    <t>专业</t>
  </si>
  <si>
    <t>年龄</t>
  </si>
  <si>
    <t>其他要求</t>
  </si>
  <si>
    <t>业务开拓岗
（商贸订单方向）</t>
  </si>
  <si>
    <t>普通高等学校专科及以上学历</t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</si>
  <si>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>财政税务类、金融类、经济贸易类、工商管理类、电子商务类、电子信息类、物流类、旅游类等相关专业</t>
    </r>
    <r>
      <rPr>
        <b/>
        <sz val="14"/>
        <rFont val="宋体"/>
        <charset val="134"/>
      </rPr>
      <t xml:space="preserve">
本科：</t>
    </r>
    <r>
      <rPr>
        <sz val="14"/>
        <rFont val="宋体"/>
        <charset val="134"/>
      </rPr>
      <t xml:space="preserve">经济学类、财政学类、金融学类、经济与贸易类、管理科学与工程类、工商管理类、旅游管理类、电子商务类、电子信息类、物流管理与工程类等相关专业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理论经济学（020100）、应用经济学（020200）、国际商务（025400）、电子信息（085400）、工商管理学（120200）、工商管理（125100）、旅游管理（120203）、光电信息工程（085408）</t>
    </r>
  </si>
  <si>
    <t>40周岁以下（1986年3月1日以后出生）</t>
  </si>
  <si>
    <t xml:space="preserve">1.熟练操作电商运营后台、Excel等办公及业务系统软件，具备扎实的数据整理与分析能力；
2.拥有出色的问题解决能力，能够快速处理订单异常、售后退换货等各类问题；
3.熟悉电商平台商品运营规则，掌握库存管理、物流跟踪的基础方法；
4.具备强烈的责任心与高效的执行力，工作细致严谨，拥有良好的沟通协调能力，有相关工作经验者优先。
</t>
  </si>
  <si>
    <t>业务开拓岗
（商贸客服方向）</t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</si>
  <si>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>中文、应用英语、文秘、新闻传播类、财经商贸类、旅游类、医药卫生类等相关专业</t>
    </r>
    <r>
      <rPr>
        <b/>
        <sz val="14"/>
        <rFont val="宋体"/>
        <charset val="134"/>
      </rPr>
      <t xml:space="preserve">
本科：</t>
    </r>
    <r>
      <rPr>
        <sz val="14"/>
        <rFont val="宋体"/>
        <charset val="134"/>
      </rPr>
      <t xml:space="preserve">中国语言文学类、新闻传播学类、工商管理类、电子商务类、旅游管理类、公共管理类等相关专业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中国语言文学（050100）、新闻传播学（050300）、新闻与传播（055200）、工商管理学（120200）、工商管理（125100）、健康管理（1204Z1）、旅游管理（120203）</t>
    </r>
  </si>
  <si>
    <t>35周岁以下（1991年3月1日以后出生）</t>
  </si>
  <si>
    <t>1.具备优秀的沟通表达与文字处理能力，普通话标准，善于倾听客户需求并高效解决问题；
2.具备良好的抗压能力与应急处理能力，能够妥善处理客户投诉及各类复杂纠纷；
3.熟练使用办公软件及电商客服系统，熟悉电商商城运营全流程及相关规范；
4.具备一定的数据分析能力，可对客户咨询、投诉等情况进行系统梳理、归纳总结并持续优化服务；
5.同等条件下，具有客服工作经验者优先。</t>
  </si>
  <si>
    <t>业务开拓岗
（商贸运营方向）</t>
  </si>
  <si>
    <t>普通高等学校本科及以上学历和与报名学历相对应的学位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</si>
  <si>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经济学类、金融学类、工商管理类、电子商务类、中国语言文学类、电子信息类、新闻传播学类等相关专业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应用经济学（020200）、国际商务（025400）、中国语言文学（050100）、新闻与传播（055200）、电子信息（085400）、工商管理学（120200）、工商管理（125100）等相关专业</t>
    </r>
  </si>
  <si>
    <t xml:space="preserve">1.具有1年及以上线上商城、电商平台、小程序商城会员体系搭建/运营相关经验；
2.具备独立策划与执行活动的能力，熟悉电商节日大促、日常推广等运营策划逻辑与执行流程；
3.熟悉公众号、社群等新媒体运营模式，擅长粉丝运营、用户维护及流量引流转化；
4.具备较强的数据分析能力，可通过会员数据、活动效果复盘优化运营策略；
5.熟练使用办公软件及各类新媒体运营工具，具备良好的文案撰写、沟通协调与执行力。
</t>
  </si>
  <si>
    <t>业务开拓岗
（平面设计方向）</t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</si>
  <si>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>视觉传达设计、广告艺术设计、数字媒体艺术设计、界面设计与制作等相关专业</t>
    </r>
    <r>
      <rPr>
        <b/>
        <sz val="14"/>
        <rFont val="宋体"/>
        <charset val="134"/>
      </rPr>
      <t xml:space="preserve">
本科：</t>
    </r>
    <r>
      <rPr>
        <sz val="14"/>
        <rFont val="宋体"/>
        <charset val="134"/>
      </rPr>
      <t xml:space="preserve">视觉传达设计、数字媒体艺术、产品设计、新媒体艺术等设计类相关专业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设计（135700）、设计学（140300）、艺术设计（135108）等相关专业</t>
    </r>
  </si>
  <si>
    <t>1.具有2年以上设计工作经验，精通 PS、AI、Figma 等 UI 设计工具，具备优秀的视觉设计能力与成熟的审美素养；
2.熟悉主流电商平台界面设计规范，注重用户体验，可独立完成商城界面视觉设计与优化；
3.具备较强的营销视觉设计能力，能够配合运营需求完成活动海报、专题页及各类宣传物料创作；
4.具备良好的跨部门协作能力，可与产品、运营等团队高效沟通，保障设计方案顺利落地执行；
5.具备视觉体系搭建能力，能够制定、完善并维护商城统一的视觉规范与设计标准。</t>
  </si>
  <si>
    <t>业务开拓岗
（商贸选品方向）</t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</si>
  <si>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>经济贸易类、统计类、财政税务类、财务会计类、金融类、工商管理类、电子商务类、物流类等相关专业</t>
    </r>
    <r>
      <rPr>
        <b/>
        <sz val="14"/>
        <rFont val="宋体"/>
        <charset val="134"/>
      </rPr>
      <t xml:space="preserve">
本科：</t>
    </r>
    <r>
      <rPr>
        <sz val="14"/>
        <rFont val="宋体"/>
        <charset val="134"/>
      </rPr>
      <t xml:space="preserve">经济学类、财政学类、金融学类、工商管理类、电子商务类、物流管理与工程类等相关专业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理论经济学（020100）、应用经济学（020200）、金融（025100）、国际商务（025400）、工商管理学（120200）、工商管理（125100）等相关专业</t>
    </r>
  </si>
  <si>
    <t>1.具备1年以上招商、选品、商品运营或供应链相关工作经验；
2.具备较强的市场调研与商品选品能力，可结合平台定位与用户需求，开展科学合理的选品规划与结构优化；
3.具备供应商开发、商务洽谈及招商拓展能力，能够有效维护供应商资源，建立长期稳定的合作关系；
3.熟悉电商商品定价策略与运营逻辑，具备成本管控、盈利分析及商品运营优化能力；
4.熟练使用 Excel 等数据分析工具，可通过运营数据复盘，持续优化商品策略与运营效果。</t>
  </si>
  <si>
    <t>业务开拓岗
（OEM业务方向）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</si>
  <si>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经济学类、工商管理类、电子商务类、食品科学与工程类、物流管理与工程类等相关专业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应用经济学（020200）、食品科学与工程（083200）、工商管理学（120200）、工商管理（125100）、国际商务（025400）等相关专业</t>
    </r>
  </si>
  <si>
    <t>1.具有2年及以上品牌OEM/ODM产品开发相关工作经验；
1.具备市场分析和产品规划能力，能根据市场需求制定自有品牌OEM/ODM产品发展方向；
2.熟悉产品生产流程，具备品质把控和生产进度跟踪能力；
3.具备成本核算能力，能精准核算OEM产品成本，把控产品利润空间；
4.具备跨部门、跨合作方沟通协调能力，能推进产品包装、logo定制等落地工作；
5.具备一定的供应链管理知识，熟悉产品生产、仓储、物流全流程。</t>
  </si>
  <si>
    <t>业务开拓岗
（集采业务方向）</t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</si>
  <si>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>经济贸易类、统计类、财政税务类、财务会计类、金融类、工商管理类、电子商务类、电子信息类、物流类等相关专业</t>
    </r>
    <r>
      <rPr>
        <b/>
        <sz val="14"/>
        <rFont val="宋体"/>
        <charset val="134"/>
      </rPr>
      <t xml:space="preserve">
本科：</t>
    </r>
    <r>
      <rPr>
        <sz val="14"/>
        <rFont val="宋体"/>
        <charset val="134"/>
      </rPr>
      <t xml:space="preserve">经济学类、财政学类、工商管理类、物流管理与工程类、电子商务类、电子信息类、经济与贸易类等相关专业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应用经济学（020200）、国际商务（025400）、工商管理学（120200）、工商管理（125100）、电子信息（085400）等相关专业</t>
    </r>
  </si>
  <si>
    <t>1.熟悉集中采购业务流程，能精准对接和梳理用户采购需求；
2.具备良好的沟通协调能力，能协调供应商、物流方完成订单履约和发货跟踪；
3.熟练使用办公软件和供应链管理相关系统，具备数据整理和对账能力；
4.具备售后服务意识，能协助处理集采业务中的售后问题，维护合作关系；
5.工作细致严谨，具备较强的执行力和责任心，能高效跟进交易全流程；
6.同等条件下，具有相关工作经验者优先。</t>
  </si>
  <si>
    <t>业务开拓岗
（供应链方向）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</si>
  <si>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管理科学与工程类、财政学类、金融学类、工商管理类、物流管理与工程类、经济学类、电子信息类、经济与贸易类、计算机类等相关专业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管理科学与工程（120100）、应用经济学（020200）、计算机科学与技术（081200）、国际商务（025400）、电子信息（085400）、工商管理学（120200）等相关专业</t>
    </r>
  </si>
  <si>
    <t>1.具备供应链体系规划与搭建能力，能够建立健全供应链管理制度、流程及标准规范；
2.熟悉采购、仓储、物流全链条运作，熟悉采购管理制度与招投标流程，具备独立制定采购计划、流程优化、效率提升及数字化推进能力；
3.具备优秀的供应商全流程管理能力，熟练掌握供应商寻源、考察、准入、评估、淘汰等工作，能搭建并维护优质供应商资源库；
4.具备较强的商务谈判与成本管控能力，可有效洽谈合作条件、落实降本增效，提升供应链稳定性与整体运营效率；
5.熟悉物资验收与库存管理流程，具备物资验收、库存把控能力；
6.具备较强的数据分析与风险识别能力，熟练使用 Excel 等数据分析工具，可搭建供应链数据管理体系，有效预判与防控风险；
7.具备优秀的跨部门协同与项目管理能力，能统筹推进供应链项目建设与落地执行；
8.同等条件下，具有电商、零售、生产制造行业供应链管理经验者优先。</t>
  </si>
  <si>
    <r>
      <rPr>
        <sz val="14"/>
        <rFont val="宋体"/>
        <charset val="134"/>
      </rPr>
      <t>业务开拓岗
（</t>
    </r>
    <r>
      <rPr>
        <sz val="14"/>
        <color rgb="FFFF0000"/>
        <rFont val="宋体"/>
        <charset val="134"/>
      </rPr>
      <t>客户关系与市场拓展方向</t>
    </r>
    <r>
      <rPr>
        <sz val="14"/>
        <rFont val="宋体"/>
        <charset val="134"/>
      </rPr>
      <t>）</t>
    </r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</si>
  <si>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旅游管理类、电子商务类、市场营销类、工商管理类、贸易经济类、文化产业类、新媒体与传播类、经济学类、财政学类、金融学类、中国语言文学类、数学类、计算机类、食品科学与工程类、物流管理与工程类；视觉传达设计、数字媒体艺术、环境设计、产品设计、新媒体艺术、法学、知识产权、信用风险管理与法律防控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旅游管理（125400）、理论经济学（020100）、应用经济学（020200）、金融（025100）、应用统计（025200）、税务（025300）、国际商务（025400）、数字经济（025800）、法学（030100）、法律（035100）、知识产权（035400）、中国语言文学（050100）、新闻传播学（050300）、新闻与传播（055200）、数学（070100）、统计学（020208）、电子科学与技术（080900）、计算机科学与技术（081200）、食品科学与工程（083200）、软件工程（083500）、网络空间安全（083900）、电子信息（085400）、农业资源与环境（090300）、食品与营养（095500）、工商管理学（120200）、工商管理（125100）、会计（125300）、审计（125700）、设计（135700）、设计学（140300）、智能科学与技术（140500）、遥感科学与技术（078700）、中药（105600）、中药学（100800）、中医学（100500）、中医（105700）</t>
    </r>
  </si>
  <si>
    <t xml:space="preserve">1.具备较高的业务谈判能力和技巧，能完成从客户挖掘、洽谈至合同签订全流程；
2.具备较强的市场分析与战略规划能力，能精准捕捉行业合作机会；
3.具备优秀的跨部门协调能力，责任心强，抗压能力突出，能适应高频出差；
4.有丰富的酒店、景区等供应商对接经验，能够独立开展合作洽谈工作，整理洽谈资料、对接客户需求，跟进合作意向推进，落实合同签订前的各项准备工作
5.具有较好的逻辑分析、语言表达、文字综合能力和服务意识，熟练使用各类办公软件。
6.具备3年以上文旅行业BD或销售管理经验，有旅行社、景区合作拓展成功案例，熟悉文旅行业合作模式与市场规则。
</t>
  </si>
  <si>
    <t>业务开拓岗
（商务服务计调方向）</t>
  </si>
  <si>
    <t>专业不限</t>
  </si>
  <si>
    <t>1.具备优秀的沟通协调、逻辑分析、语言表达及文字综合能力，服务意识突出，熟练运用 Office（Word/Excel/PPT）等办公软件，能高效完成数据统计、文档处理与系统操作；
2.熟知文旅行业核心业务逻辑，深入了解计调工作全流程（供应商对接、行程确认、订单跟踪），掌握景区合作、旅行社对接、电商平台运营等业务场景，能精准对接各环节需求；
3.熟悉文旅行业采购、运营、营销等关键业务环节，具备成本管控意识，能准确识别各环节成本控制点；熟悉文旅行业财务、税务相关要求；
4.具备扎实的合同管理能力，熟练掌握文旅业务合同起草、审核、修订技巧，能独立完成各类文旅业务合同全流程管理（谈判支持、条款拟定、签订跟进、归档留存）；
5.具备较强的风险识别、分析与防控能力，能精准排查合同条款、业务执行中的潜在法律风险与合规风险，结合行业规范提出切实可行的风险防控建议，降低业务风险；
6.具备2年以上文旅行业计调相关工作经验，有丰富的导游、酒店、景区等供应商对接经验，能高效处理行程中的临时调整等问题，保障行程顺利推进；
7.具备良好的跨部门协作能力，能主动配合各业务部门提供运营支持，确保业务流程衔接顺畅。</t>
  </si>
  <si>
    <t>业务开拓岗
（商务服务客服方向）</t>
  </si>
  <si>
    <t xml:space="preserve">
1.具亲和力，普通话标准，具备良好的沟通协调、语言表达及文字综合能力，服务意识强；熟练使用 Office 办公软件，能够高效完成数据统计、材料撰写及各类文档处理工作；
2.具备良好的跨部门协作能力，能够主动配合业务部门开展工作，保障运营服务高效顺畅；
3.具备较强的服务意识与团队合作精神，能够适应轮班及节假日值守；
4.严格遵守企业规章制度及行业合规要求，恪守职业操守，切实保护客户信息安全。</t>
  </si>
  <si>
    <t>业务开拓岗
（商务服务售前与售后服务方向）</t>
  </si>
  <si>
    <t>30周岁以下（1996年3月1日以后出生）</t>
  </si>
  <si>
    <t>1.限2026届应届毕业生或处于2年择业期的往届毕业生；
2.具有较好的沟通协调、逻辑分析、语言表达、文字综合能力和服务意识，熟练使用各类办公软件；
3.持有C1（手动挡小型汽车）驾驶证并能熟练驾驶车辆；
4.在校期间担任学生干部，有较强的统筹规划与目标管理能力，能制定工作方案、分解任务目标，高效完成既定指标；
5.具有自媒体策划、撰文、拍摄剪辑能力，能熟练使用设计、视频剪辑软件；
6.性格开朗，具有较强的抗压能力。</t>
  </si>
  <si>
    <t>业务开拓岗
（商务服务销售方向）</t>
  </si>
  <si>
    <t>1.熟悉旅游行业组团、地接、定制游等核心业务流程，具备独立制定业务目标、推广策略及落地执行的实战能力，能精准把控产品销售节奏与市场需求匹配度；
2.具备丰富的客源市场开发经验，拥有个人、企业、团体等客群的渠道拓展资源或成功案例，擅长挖掘潜在客户、搭建稳定的客户合作网络；
3.具备较强的行程统筹与应急处理能力，能有效协调地接、计调等多方资源，快速解决行程执行中的突发问题（如行程变更、客户投诉等），保障服务质量；
4.对旅游产品有敏锐的市场洞察力，能准确解读客户需求（线上咨询 / 线下沟通），熟练完成产品推荐、行程讲解、合同签订、费用收取等全流程工作；
5.具备良好的客户关系管理意识，有成熟的老客户维护、复购转化及转介绍激励的工作方法，能通过优质服务提升客户黏性与品牌认可度；
6.了解旅游行业相关政策法规（如旅游合同规范、安全出行标准等），具备合规操作意识，能规避业务开展中的法律风险与服务纠纷；
7.抗压能力强，能适应旅游行业淡旺季节奏，具备主动开拓市场、超额完成业务目标的进取心与执行力；
8.具有较好的沟通协调、逻辑分析、语言表达、文字综合能力和服务意识，熟练使用各类办公软件；
9.具备旅行社销售、资源对接等相关工作经验优先。</t>
  </si>
  <si>
    <t>业务开拓岗（商务平面设计方向）</t>
  </si>
  <si>
    <t>1.精通PS、AI、AE、PR、剪映等2款以上主流设计及剪辑工具，具备扎实的设计功底与摄影剪辑能力，可独立完成平面设计、UI界面设计、短视频拍摄剪辑、多场景拍摄等全流程工作；
2.具备良好的审美能力，熟练掌握构图、光影、色彩搭配技巧，能精准把控文旅品牌调性，输出贴合需求的优质设计及拍摄作品；
3.能够熟练操作单反/微单相机（如佳能、索尼系列）、镜头、补光灯、柔光箱、三脚架、稳定器（如大疆RS系列）等专业摄影设备，可独立调试快门、光圈、ISO等参数及现场布光；
4.具备高效的跨部门沟通协作能力，能顺畅对接产品、技术、采购、运营等部门，推动设计及拍摄相关工作落地；
5.具备清晰的方案呈现能力，能准确表达设计理念，快速响应需求反馈；
6.了解前端开发基础逻辑，能输出规范的设计交付物，确保设计方案可落地执行；
7.具备较强的责任心与执行力，能按时高质量完成各项工作任务；
8.具有电子商务、计算机、影视制作、数字媒体等相关专业优先。</t>
  </si>
  <si>
    <t>业务开拓岗（直播运营方向）</t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</si>
  <si>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>电子商务类、影视传媒类、工商管理类、新闻学类、广告类等相关专业</t>
    </r>
    <r>
      <rPr>
        <b/>
        <sz val="14"/>
        <rFont val="宋体"/>
        <charset val="134"/>
      </rPr>
      <t xml:space="preserve">
本科：</t>
    </r>
    <r>
      <rPr>
        <sz val="14"/>
        <rFont val="宋体"/>
        <charset val="134"/>
      </rPr>
      <t xml:space="preserve">新媒体相关类、市场营销类、新闻传播类、电子商务类、网络营销与直播电商类、数字营销类、工商管理类、电子信息类、设计类、新闻学类等相关专业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新闻传播学（050300）、新闻学 （050301）、传播学 （050302）、新闻与传播（ 055200）、工商管理（125100）、工商管理 （120200）、
国际商务（ 025400）、会计学（ 120201）、旅游管理 （120203）、电子信息 （085400）、设计学 （130500）、艺术设计 （135108）</t>
    </r>
  </si>
  <si>
    <t>1.精通直播间全流程运营逻辑，具备扎实的直播前筹备能力，可独立完成选品研判、直播脚本策划、直播物料（样品、道具、提词卡等）统筹准备，以及多渠道预热宣传等相关工作；
2.具备较强的直播中现场执行能力，可胜任场控、助理主播相关工作，能精准把控直播节奏，快速响应并妥善处理断播、卡顿等突发情况，擅长直播间互动引导，营造活跃氛围，提升用户停留与互动效果；
3.具备专业的直播后复盘能力，能精准统计直播核心数据，深入分析观看人数、互动量、转化效率等关键指标，结合数据反馈总结经验，提出可落地的直播优化建议，持续提升直播运营效果；
4.熟练掌握直播设备设施的调试与维护技巧，能快速排查设备故障，确保直播画面、声音、网络等环节稳定，保障直播顺畅开展；
5.具备较强的责任心、执行力与应急处置能力，逻辑清晰、善于沟通协作，能高效完成各项运营相关工作；
6.具备2年及以上直播、短视频运营管理相关经验者，专业不限。</t>
  </si>
  <si>
    <t>业务开拓岗（视频摄像与剪辑方向）</t>
  </si>
  <si>
    <t>不限</t>
  </si>
  <si>
    <t>1.熟练掌握构图、光影、色彩搭配，能独立完成产品、人像、活动等不同场景的拍摄，确保画面清晰、质感达标；
2.精通至少1-2款主流剪辑软件（如Pr、Final Cut Pro、剪映专业版），能完成素材筛选、剪辑拼接、节奏把控，同时掌握AE、DaVinci Resolve等软件进行特效制作、调色者优先；
3.具备视频创意策划能力，能理解品牌调性或项目需求，输出符合传播目标的视觉方案（如电商短视频需突出产品卖点，品牌视频需传递品牌理念）；
4.熟悉专业摄影设备操作，包括单反/微单相机（如佳能、索尼系列）、镜头、灯光（补光灯、柔光箱等）、三脚架、稳定器（如大疆RS系列）等，能独立调试参数（快门、光圈、ISO）；
5.会使用音频处理软件（如Au）优化音效，了解字幕制作、视频格式转换等基础后期辅助操作；
6.具有摄影、影视制作、数字媒体等相关专业优先。</t>
  </si>
  <si>
    <t>业务开拓岗（直播推广方向）</t>
  </si>
  <si>
    <t>1.有1年以上成熟主播经验，能独立完成整场直播；
2.口齿清晰，普通话标准，表情管理到位，富有感染力和亲和力；
3.具备优秀的文字表达和故事构思能力，能独立完成创意脚本和营销文案；
4.熟悉社交媒体热点，能独立策划视频主题和直播内容；
5.熟练使用Office办公软件，提词器等直播工具，会基础PS、剪映/PR等软件；
6.具备良好的团队协作精神和敬业精神；
7.同等条件下，具备汽车行业知识、熟悉汽车产品卖点及营销者优先。</t>
  </si>
  <si>
    <t>业务开拓岗（低空经济开发方向）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</si>
  <si>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能源动力类、电气类、电子信息类、自动化类、计算机类、航空航天类、交叉工程类；机械工程、机械设计制造及其自动化、 机械电子工程、 过程装备与控制工程、微机电系统工程、智能制造工程、仿生科学与工程、智能交互设计、智能感知工程、交通运输、交通工程、飞行技术、交通设备与控制工程、智慧交通、智能运输工程、测绘工程、地理信息科学、通信工程、安全工程、导航工程、飞行器设计与工程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电子科学与技术（080900）、计算机科学与技术（081200）、软件工程（083500）、网络空间安全（083900）、电子信息（085400）、智能科学与技术（140500）、遥感科学与技术（078700）、机械工程（080200）、光学工程（080300）、电气工程（080800）、信息与通信工程（081000）、控制科学与工程（081100）、交通运输工程（082300）、航空宇航科学与技术（082500）、机械（085500）、能源动力（085800）、交通运输（086100）、集成电路科学与工程（140100）、测绘科学与技术（081600）、安全科学与工程（083700）</t>
    </r>
  </si>
  <si>
    <t>1.具有1年以上低空经济、通用航空、高端装备制造等领域市场拓展经验优先；
2.熟悉低空经济空域管理、适航认证等政策法规及申报流程，能够独立开展相关业务；
3.持有C1驾驶证并能熟练驾驶车辆；
4.具有独立完成低空经济项目对接、产业规划或政策研究工作的能力；
5.具有较好的沟通协调、逻辑分析、语言表达、文字综合能力和服务意识，熟练使用各类办公软件；
6.同等条件下，持有 CAAC 超视距操控员资格证书者优先；
7.具有主导低空经济相关项目签约、推动低空经济产业园合作落地经验者，年龄可放宽至40周岁（1986年3月1日以后出生），专业不限。</t>
  </si>
  <si>
    <t>业务开拓岗（业务核算与成本控制方向）</t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</si>
  <si>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>经济学类、财政学类、金融学类、数学类、工商管理类、财务会计类等相关专业</t>
    </r>
    <r>
      <rPr>
        <b/>
        <sz val="14"/>
        <rFont val="宋体"/>
        <charset val="134"/>
      </rPr>
      <t xml:space="preserve">
本科：</t>
    </r>
    <r>
      <rPr>
        <sz val="14"/>
        <rFont val="宋体"/>
        <charset val="134"/>
      </rPr>
      <t xml:space="preserve">经济学类、财政学类、金融学类、数学类、工商管理类、财务会计学类等相关专业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理论经济学（020100）、应用经济学（020200）、金融（025100）、应用统计（025200）、税务（025300）、数学（070100）、统计学、工商管理学、工商管理（125100）、会计（125300）、审计（125700）</t>
    </r>
  </si>
  <si>
    <t>45周岁以下（1981年3月1日以后出生）</t>
  </si>
  <si>
    <t>1.具有初级及以上会计专业技术资格证书；
2.能独立完成企业全套账务处理，包括原始凭证审核、记账凭证编制、各类明细账、总账登记、月末结账、财务报表（资产负债表、利润表、现金流量表）编制等工作；
3.精通税务相关工作，熟练完成增值税、企业所得税、个人所得税等各税种网上申报、抄报税、清卡，能准确进行税务筹划、发票管理（领购、开具、认证），处理税务沟通、核查等事宜；
4.熟练使用财务软件及办公软件：精通用友、金蝶等主流财务核算软件，能熟练运用 Excel（数据透视表、函数公式等）进行财务数据整理、分析，熟练使用 Word、PPT 完成财务文档编制；
5.具有较好的沟通协调、逻辑分析、语言表达、文字综合能力和服务意识，熟练使用各类办公软件；
6.同等条件下，具有税务师、注册会计师（CPA）证书者优先。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</si>
  <si>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经济学类、财政学类、金融学类、数学类、工商管理类、法学类等相关专业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理论经济学（020100）、应用经济学（020200）、金融（025100）、应用统计（025200）、税务（025300）、数学（070100）、统计学、工商管理学、工商管理（125100）、会计（125300）、审计（125700）、经济法学（030107）</t>
    </r>
  </si>
  <si>
    <t>1.熟悉财务知识及相关法律法规，能独立开展财务核算、财务分析等工作，熟练处理各类财务账目；
2.熟练使用财务软件（如用友、金蝶等）及Excel、SQL等工具；
3.具有较好的沟通协调、逻辑分析、语言表达、文字综合能力和服务意识，熟练使用各类办公软件。</t>
  </si>
  <si>
    <t>业务开拓岗（营销策划与推广方向）</t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</si>
  <si>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>经济学类、商务管理类、金融学类、市场营销类、电子商务类、工商管理类等相关专业</t>
    </r>
    <r>
      <rPr>
        <b/>
        <sz val="14"/>
        <rFont val="宋体"/>
        <charset val="134"/>
      </rPr>
      <t xml:space="preserve">
本科：</t>
    </r>
    <r>
      <rPr>
        <sz val="14"/>
        <rFont val="宋体"/>
        <charset val="134"/>
      </rPr>
      <t xml:space="preserve">经济学类、商务管理类、金融学类、设计学类、经济与贸易类、新闻传播类、市场营销类、电子商务类、工商管理类等相关专业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理论经济学（020100）、应用经济学（020200）、金融（025100）、应用统计（025200）、税务（025300）、数学（070100）、工商管理（125100）、会计（125300）、审计（125700）新闻传播学（050300）、广告学（050303）</t>
    </r>
  </si>
  <si>
    <r>
      <rPr>
        <sz val="14"/>
        <rFont val="宋体"/>
        <charset val="134"/>
      </rPr>
      <t>1</t>
    </r>
    <r>
      <rPr>
        <sz val="14"/>
        <color rgb="FF339966"/>
        <rFont val="宋体"/>
        <charset val="134"/>
      </rPr>
      <t>.</t>
    </r>
    <r>
      <rPr>
        <sz val="14"/>
        <rFont val="宋体"/>
        <charset val="134"/>
      </rPr>
      <t>具有2年及以上的策划相关工作经验；
2.了解经营管理基础逻辑，可协助开展策划落地跟进、经营数据汇总、流程衔接等工作，有经营辅助类工作经验者优先；
3.精通 Office 办公软件，能熟练运用 Excel 进行多维度数据整理、PPT 制作高质量经营汇报材料，可快速完成各类办公文档的标准化处理；
4.具备制定营销工作流程规范及服务标准的能力，能通过优化流程提升团队工作效率，保障营销活动有序推进；
5.具备基础的营销活动策划能力，能协助制定营销策划方案，并参与方案的执行与落地，跟进活动进度。
6.具备一定的策划敏感度，能协助提炼经营亮点、梳理策划执行节点，配合完成经营策划相关的沟通与落地；
7.具备良好的沟通协调能力和时间管理能力，能高效处理多线经营辅助工作。</t>
    </r>
  </si>
  <si>
    <t>业务开拓岗（法律事务方向）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</si>
  <si>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法学类、经济学、工商管理、审计学、会计学等相关专业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法学（030100）、法学理论（030101）、民商法学（030104）、经济法学（030107）、知识产权（035400）、理论经济学（020100）、审计（125700）、会计学（120201）</t>
    </r>
  </si>
  <si>
    <t>1.具有法律职业资格证、会计学、审计学中级职称；
2.从事法务、会计或审计工作三年以上；
3.熟悉企业合规管理体系建设；
4.参与过重大合同谈判，参加过项目的法务咨询报告编写、审计报告的编写或企业年度财务报告的编写；
5.具有识别经营风险、评估风险、确定风险等级，并拟定风险应对措施的能力。</t>
  </si>
  <si>
    <t>业务开拓岗
（电商系统产品经理方向）</t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</si>
  <si>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>电子信息类、计算机类、通信类等相关专业</t>
    </r>
    <r>
      <rPr>
        <b/>
        <sz val="14"/>
        <rFont val="宋体"/>
        <charset val="134"/>
      </rPr>
      <t xml:space="preserve">
本科：</t>
    </r>
    <r>
      <rPr>
        <sz val="14"/>
        <rFont val="宋体"/>
        <charset val="134"/>
      </rPr>
      <t>电子信息类、计算机类、通信类等相关专业</t>
    </r>
    <r>
      <rPr>
        <b/>
        <sz val="14"/>
        <rFont val="宋体"/>
        <charset val="134"/>
      </rPr>
      <t xml:space="preserve">
研究生：</t>
    </r>
    <r>
      <rPr>
        <sz val="14"/>
        <rFont val="宋体"/>
        <charset val="134"/>
      </rPr>
      <t>电子科学与技术（080900）、计算机科学与技术（081200）、软件工程（083500）、网络空间安全（083900）、电子信息（085400）、智能科学与技术（140500）</t>
    </r>
  </si>
  <si>
    <t>1.具有2年以上电商产品PC端、WEB端、APP端项目设计经验，熟悉电商行业产品设计逻辑，了解商品交易、订单履约、营销活动等模块，熟悉 B2B、B2C 模式；
2.熟练使用 Axure、Sketch、mockplus或墨刀等至少一种产品设计工具，以及 Excel、SQL、XMIND、PS等工具，熟悉主流电商系统架构（如 OMS、CRM、ERP），了解技术实现逻辑，能够独立完成UI/GUI交互设计；
3.熟练使用AI生成多媒体相关技术；
4.具有较强的业务抽象能力，能够理解IT系统对业务体系化、流程化的切入点，有清晰的逻辑思维，能对复杂业务进行分析和拆解；
5.具有优秀的跨团队协作能力、跨职能、跨部门组织协调能力；
6.具有较好的逻辑分析、语言表达、数据分析、文字综合能力和服务意识，熟练使用各类办公软件；
7.具有5年及以上电商、车辆、低空、文旅、直播等相关系统PC端、WEB端、APP端项目设计或产品经理工作经验的，年龄可以放宽到45周岁（1981年3月1日以后出生），学历可放宽至专科，不限专业。</t>
  </si>
  <si>
    <t>业务开拓岗
（前端研发方向）</t>
  </si>
  <si>
    <t>1.有扎实的编码能力和计算机基础，具有电商系统前端研发经验；
2.掌握JavaScript、CSS、HTML、DOM，在绘图、动画、协议、安全、网络、性能优化等前端技术方面有专长；
3.对主流前端框架（React/Vue等）至少一种有深入应用并深入理解其设计原理；
4.掌握 Webpack/Vite 或其他构建工具，对前端工程化有一定的认知和实践；
5.具有良好的代码风格、接口设计与程序架构设计能力；
6.具有较好的逻辑分析、语言表达、数据分析、文字综合能力和服务意识，熟练使用各类办公软件；
7.同等条件下，掌握H5、小程序研发者优先；
8.具有5年及以上电商、车辆、低空、文旅等相关系统前端研发经验，年龄可以放宽到45周岁（1981年3月1日以后出生），学历可放宽至专科。</t>
  </si>
  <si>
    <t>业务开拓岗
（后端研发方向）</t>
  </si>
  <si>
    <t>1.参与过分布式商城系统设计，具备电商系统后端研发经验；
2.精通电商核心模块：订单系统、库存防超卖、分布式事务；
3.熟悉SpringCloud/SpringBoot/Mybatis/Spring MVC/spring Cloud等常用开发框架，具备高可用架构设计能力；
4.熟悉Hibernate, Mybatis等ORM框架；
5.熟悉Netty开发，熟悉常见的开源分布式中间件、Redis等；
6.熟练掌握MySql等常用数据库技术；
7.具有较好的逻辑分析、语言表达、数据分析、文字综合能力和服务意识，熟练使用各类办公软件；
8.具有5年及以上电商、车辆、低空、文旅等相关系统后端研发经验，年龄可以放宽到45周岁（1981年3月1日以后出生），学历可放宽至专科。</t>
  </si>
  <si>
    <t>业务开拓岗
（系统测试方向）</t>
  </si>
  <si>
    <t>1.具有根据产品需求设计文档，并维护涵盖功能、接口和回归的测试用例的能力；
2.具有根据公司产品开发计划，执行自动化和手动测试以验证模块软件功能，完成软件设计、开发、编码、调试等全过程的能力；
3.具有项目功能及性能测试能力，包含整机系统测试、环境测试、寿命测试、可靠性测试等；
4.具有对系统故障跟踪，推进故障解决的能力；
5.具有参与维护产品后续的技术保障类工作经验；
6.具有较好的逻辑分析、语言表达、数据分析、文字综合能力和服务意识，熟练使用各类办公软件；
7.具有5年及以上电商、车辆、低空、文旅等相关系统的测试或研发经验，年龄可以放宽到45周岁（1981年3月1日以后出生），学历可放宽至专科。</t>
  </si>
  <si>
    <t>业务开拓岗
（UI设计方向）</t>
  </si>
  <si>
    <r>
      <rPr>
        <b/>
        <sz val="14"/>
        <rFont val="宋体"/>
        <charset val="134"/>
        <scheme val="minor"/>
      </rPr>
      <t>专科：</t>
    </r>
    <r>
      <rPr>
        <sz val="14"/>
        <rFont val="宋体"/>
        <charset val="134"/>
        <scheme val="minor"/>
      </rPr>
      <t xml:space="preserve">艺术设计类、计算机类、机械设计制造类、建筑设计类等相关专业
</t>
    </r>
    <r>
      <rPr>
        <b/>
        <sz val="14"/>
        <rFont val="宋体"/>
        <charset val="134"/>
        <scheme val="minor"/>
      </rPr>
      <t>本科：</t>
    </r>
    <r>
      <rPr>
        <sz val="14"/>
        <rFont val="宋体"/>
        <charset val="134"/>
        <scheme val="minor"/>
      </rPr>
      <t xml:space="preserve">艺术设计类、计算机类、机械设计制造类、建筑设计类等相关专业
</t>
    </r>
    <r>
      <rPr>
        <b/>
        <sz val="14"/>
        <rFont val="宋体"/>
        <charset val="134"/>
        <scheme val="minor"/>
      </rPr>
      <t>研究生：</t>
    </r>
    <r>
      <rPr>
        <sz val="14"/>
        <rFont val="宋体"/>
        <charset val="134"/>
        <scheme val="minor"/>
      </rPr>
      <t>美术学（30400)、设计学（130500）</t>
    </r>
  </si>
  <si>
    <r>
      <rPr>
        <sz val="14"/>
        <rFont val="宋体"/>
        <charset val="134"/>
        <scheme val="minor"/>
      </rPr>
      <t>1.有连续3年及以上电商相关产品UI交互设计从业经验，有实际落地作品，</t>
    </r>
    <r>
      <rPr>
        <sz val="14"/>
        <color rgb="FF339966"/>
        <rFont val="宋体"/>
        <charset val="134"/>
        <scheme val="minor"/>
      </rPr>
      <t>具有良好的设计表现力；</t>
    </r>
    <r>
      <rPr>
        <sz val="14"/>
        <rFont val="宋体"/>
        <charset val="134"/>
        <scheme val="minor"/>
      </rPr>
      <t xml:space="preserve">
2.精通PS,AI,SKETCH等设计工具；
3.可以独立负责产品的视觉产出；
4.可以很好融入团队，和团队良好沟通；
5.具备插画或手绘技能；
6.能够运用AE等软件做简单动效为优；
7.具有5年及以上电商、车辆、低空、文旅、直播等相关系统的UI设计经验，年龄可以放宽到45周岁（1981年3月1日以后出生），学历可放宽至专科，专业不限。</t>
    </r>
  </si>
  <si>
    <t>业务开拓岗
（计算机运维方向）</t>
  </si>
  <si>
    <r>
      <rPr>
        <b/>
        <sz val="14"/>
        <rFont val="宋体"/>
        <charset val="134"/>
        <scheme val="minor"/>
      </rPr>
      <t>专科：</t>
    </r>
    <r>
      <rPr>
        <sz val="14"/>
        <rFont val="宋体"/>
        <charset val="134"/>
        <scheme val="minor"/>
      </rPr>
      <t xml:space="preserve">电子信息类、计算机类、通信类等相关专业
</t>
    </r>
    <r>
      <rPr>
        <b/>
        <sz val="14"/>
        <rFont val="宋体"/>
        <charset val="134"/>
        <scheme val="minor"/>
      </rPr>
      <t>本科：</t>
    </r>
    <r>
      <rPr>
        <sz val="14"/>
        <rFont val="宋体"/>
        <charset val="134"/>
        <scheme val="minor"/>
      </rPr>
      <t xml:space="preserve">电子信息类、计算机类、通信类等相关专业
</t>
    </r>
    <r>
      <rPr>
        <b/>
        <sz val="14"/>
        <rFont val="宋体"/>
        <charset val="134"/>
        <scheme val="minor"/>
      </rPr>
      <t>研究生：</t>
    </r>
    <r>
      <rPr>
        <sz val="14"/>
        <rFont val="宋体"/>
        <charset val="134"/>
        <scheme val="minor"/>
      </rPr>
      <t>电子科学与技术（080900）、计算机科学与技术（081200）、软件工程（083500）、网络空间安全（083900）、电子信息（085400）、智能科学与技术（140500）、信息与通信工程（081000）</t>
    </r>
  </si>
  <si>
    <r>
      <rPr>
        <sz val="14"/>
        <rFont val="宋体"/>
        <charset val="134"/>
        <scheme val="minor"/>
      </rPr>
      <t>1、</t>
    </r>
    <r>
      <rPr>
        <sz val="14"/>
        <color rgb="FF339966"/>
        <rFont val="宋体"/>
        <charset val="134"/>
        <scheme val="minor"/>
      </rPr>
      <t>具有2年及以上运维相关的工作经验；</t>
    </r>
    <r>
      <rPr>
        <sz val="14"/>
        <rFont val="宋体"/>
        <charset val="134"/>
        <scheme val="minor"/>
      </rPr>
      <t xml:space="preserve">
2、熟悉和掌握各种计算机软硬件，可独立进行安装、调试及故障排除；
3、负责硬件设备维护包括电脑、电话、打印机、复印机、速印机、考勤机、视频会议设备等办公设备的维修，维护，调试及故障排除等；
4、负责电脑操作系统安装，常用软件安装调试，网络配置等，能及时处理故障；
5、负责网络布置及维护，维护路由器、交换机等网络设备，解决网络连接问题；
6、负责提供技术支持，快速响应员工IT问题，提供操作指导；
7、具有5年及以上相关工作经验，专业不限。</t>
    </r>
  </si>
  <si>
    <t>业务开拓岗（项目管理方向）</t>
  </si>
  <si>
    <r>
      <rPr>
        <b/>
        <sz val="14"/>
        <rFont val="宋体"/>
        <charset val="134"/>
      </rPr>
      <t xml:space="preserve">
本科：</t>
    </r>
    <r>
      <rPr>
        <sz val="14"/>
        <rFont val="宋体"/>
        <charset val="134"/>
      </rPr>
      <t xml:space="preserve">经济学类、财政学类、金融学类、中国语言文学类、新闻传播学类、艺术学类、数学类、计算机类、电子信息类、工商管理类、物流管理与工程类、电子商务类、旅游管理类等相关专业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经济学类（0201）、财政学类（0202）、金融学类（0203）、中国语言文学类（0501）、新闻传播学类（0503）、艺术学类（1301-1305）、数学类（0701）、计算机类（0809）、电子信息（0854）、工商管理类（1202）、物流管理与工程类（1206）、电子商务类（1208）、旅游管理类（1209）</t>
    </r>
  </si>
  <si>
    <t xml:space="preserve">1.具备高效的内外部沟通协调能力，能顺畅对接客户、公司各部门、合作伙伴、供应商等，擅长整合人力、物资、技术等各类资源，保障项目顺利推进；
2.熟练运用Office/WPS办公软件（Excel、PPT、Word等），具备基础的团队管理能力，能合理分配团队成员工作任务、做好分工协作；
3.具备良好的团队协作精神，能主动配合跨部门工作推进；
4.具备较强的快速学习能力，能及时掌握行业新政策、新技能、新方法，主动适配公司业务发展需求；
5.具有2年及以上项目或团队管理工作经验；
6.同等条件下有交通、文旅、电商等相关行业项目管理经验者优先。
</t>
  </si>
  <si>
    <t>业务开拓岗（营销管理方向）</t>
  </si>
  <si>
    <t>1.具有5年及以上汽车行业销售经验，其中至少3年以上4S店销售管理经验，熟悉豪华/合资品牌运营模式者优先；
2.精通4S店整车销售全流程，并深度了解售后服务及维保关键环节，具备销售与售后协同管理能力；
3.具备出色的团队管理与培训能力，能有效激励团队达成目标；
4.数据敏感度高，熟练使用办公软件及汽车行业DMS系统；
5.具备优秀的沟通协调能力、客户关系处理能力及市场洞察力；
6.抗压性强，能适应快节奏工作环境，具有结果导向思维；
7.熟练掌握市场营销、宣传推广方案制定等工作。</t>
  </si>
  <si>
    <t>业务开拓岗（市场销售方向）</t>
  </si>
  <si>
    <t>专科及以上学历</t>
  </si>
  <si>
    <t>1.具有优秀的沟通表达、商务谈判与客户对接能力，能适应出差及销售行业工作节奏；
2.了解销售及基础售后流程，具备较强的客户服务识；
3.有较强的学习能力，能快速熟悉公司产品特性、业务流程及行业相关政策法规；
4.持有有效驾驶执照，能熟练驾驶车辆；
5.熟练使用办公软件（Word、Excel、PPT），能独立完成销售报表统计、客户档案整理及销售方案撰写；
6.有车辆销售相关经验，熟练掌握市场营销、宣传推广方案制定等工作。</t>
  </si>
  <si>
    <t>业务开拓岗（车辆租赁方向）</t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</si>
  <si>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 xml:space="preserve">机电设备类、自动化类、航空装备类、汽车制造类、道路运输类、电子信息类、电子商务类、计算机类、集成电路类、财政税务类、财务会计类、统计类、工商管理类、物流类；机械设计与制造、机械制造与自动化、智能焊接技术、工业材料表面处理技术、机械装备制造技术
</t>
    </r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经济学类、财政学类、金融学类、数学类、工商管理类、物流管理与工程类、能源动力类、电气类、电子信息类、自动化类、计算机类、航空航天类、交叉工程类；交通运输、交通工程、飞行技术、交通设备与控制工程、智慧交通、智能运输工程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应用经济学（020200）、税务（025300）、审计（025700）、统计学（071400）、工商管理（120200）、工商管理（125100）、交通运输工程（086100）、电子科学与技术（080900）、信息与通信工程（081000）、控制科学与工程（081100）、计算机科学与技术（081200）、人工智能（085410）、 机械工程（080200）</t>
    </r>
  </si>
  <si>
    <r>
      <rPr>
        <sz val="14"/>
        <color rgb="FF339966"/>
        <rFont val="宋体"/>
        <charset val="134"/>
      </rPr>
      <t>1.有2年及以上的租车相关工作经验；</t>
    </r>
    <r>
      <rPr>
        <sz val="14"/>
        <rFont val="宋体"/>
        <charset val="134"/>
      </rPr>
      <t xml:space="preserve">
2.具备小型汽车驾驶证，驾驶技术娴熟，熟悉交通法规及车辆基本操作规范，能安全、熟练驾驶各类租赁车型；
3.具备优秀的沟通表达、应变能力及亲和力，服务意识突出，能耐心对接客户需求，提供专业、贴心的服务体验；
4.能精准对接客户需求，结合客户租期、预算及使用场景，提供专业、个性化的租车方案，匹配合适车型；
5.负责订单全生命周期跟踪，完成预约确认、取车引导、车况核对及还车结算等全流程工作，确保订单顺畅推进；
6.具备一定的市场开拓能力，主动挖掘企业客户长期租车需求，精准定制车队管理及长期租赁方案，拓展客户资源；
7.能够严格按照标准流程，完成车辆整备、清洁、加油/充电等工作，确保交付给客户的车辆整洁、安全、性能良好。</t>
    </r>
  </si>
  <si>
    <t>业务开拓岗
（车辆管理方向）</t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</si>
  <si>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 xml:space="preserve">机电设备类、自动化类、航空装备类、汽车制造类、道路运输类、电子信息类、电子商务类、计算机类、集成电路类、财政税务类、财务会计类、统计类、工商管理类、物流类；机械设计与制造、机械制造与自动化、智能焊接技术、工业材料表面处理技术、机械装备制造技术等相关专业
</t>
    </r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经济学类、财政学类、金融学类、数学类、工商管理类、物流管理与工程类、能源动力类、电气类、电子信息类、自动化类、计算机类、航空航天类、交叉工程类；机械工程、机械设计制造及其自动化、机械电子工程、过程装备与控制工程、微机电系统工程、智能制造工程、智能交互设计、智能感知工程、交通运输、交通工程、交通设备与控制工程、智慧交通、智能运输工程等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应用经济学（020200）、税务（025300）、审计（025700）、统计学（071400）、工商管理（120200）、工商管理（125100）、交通运输工程（086100）、电子科学与技术（080900）、信息与通信工程（081000）、控制科学与工程（081100）、计算机科学与技术（081200）、人工智能（085410）、 机械工程（080200）</t>
    </r>
  </si>
  <si>
    <t>1.持有小型汽车驾驶证，具备娴熟的驾驶技能，熟悉交通法规及车辆日常操作规范；
2.具备一定的市场开拓能力，可配合开展车辆相关业务拓展、合作对接等工作；
3.具备良好的沟通协调、语言表达及文字综合能力，熟练使用各类办公软件，能高效完成车辆台账整理、沟通对接等日常工作。</t>
  </si>
  <si>
    <t>业务开拓岗
（车辆运维方向）</t>
  </si>
  <si>
    <t>1.具备3年及以上车辆维修工作经验，能够独立完成车辆故障诊断、检测、维修相关工作；
2.熟悉车辆保险理赔全流程、定损标准及相关政策规定，能够配合完成理赔相关的对接、资料整理及沟通工作；
3.持有C1及以上机动车驾驶证，驾驶技术娴熟，无重大交通违法记录、无安全责任事故记录；
4.工作严谨细致，责任心强，具备极强的吃苦耐劳精神和敬业精神，服从公司管理及各项工作安排，主动承担岗位职责，积极配合团队完成各项运维任务；
5.具备较强的沟通协调能力、问题分析与解决能力，能高效对接相关部门及人员，妥善处理运维过程中的各类问题。</t>
  </si>
  <si>
    <t>业务开拓岗（物贸运输方向）</t>
  </si>
  <si>
    <r>
      <rPr>
        <b/>
        <sz val="14"/>
        <color rgb="FF000000"/>
        <rFont val="宋体"/>
        <charset val="134"/>
      </rPr>
      <t>本科：</t>
    </r>
    <r>
      <rPr>
        <sz val="14"/>
        <color rgb="FF000000"/>
        <rFont val="宋体"/>
        <charset val="134"/>
      </rPr>
      <t xml:space="preserve">经济学类、财政学类、金融学类、数学类、计算机类、电子信息类、社会学类、法学类、工商管理类、物流管理与工程类、电子商务类、旅游管理类等相关专业
</t>
    </r>
    <r>
      <rPr>
        <b/>
        <sz val="14"/>
        <color rgb="FF000000"/>
        <rFont val="宋体"/>
        <charset val="134"/>
      </rPr>
      <t>研究生：</t>
    </r>
    <r>
      <rPr>
        <sz val="14"/>
        <color rgb="FF000000"/>
        <rFont val="宋体"/>
        <charset val="134"/>
      </rPr>
      <t>经济学类（0201）、财政学类（0202）、金融学类（0203）、数学类（0701）、计算机类（0809）、电子信息（0854）、社会学（0303）、法学（0301）、工商管理类（1202）、物流管理与工程类（1206）、电子商务类（1208）、旅游管理类（1209）</t>
    </r>
  </si>
  <si>
    <t>1.精通货物运输流程、物流成本控制与运力管理，熟悉国际贸易规则、合同条款及进出口相关法律法规；
2.具备敏锐的市场洞察力与客户开发能力，优秀的谈判技巧、沟通表达能力及商务礼仪素养；
3.具备较强的统筹规划、组织协调与现场管理能力，能有效解决跨部门、跨环节的复杂业务问题；
4.熟练掌握Office办公软件（Word, Excel, PPT），能独立完成各类公文撰写与数据分析报告；
5.具有1年及以上交通运输或物贸行业相关工作经验。</t>
  </si>
  <si>
    <t>吉林省吉高路业发展有限公司劳务派遣岗位招聘资格条件一览表</t>
  </si>
  <si>
    <t>业务开拓岗
（营销策划方向）</t>
  </si>
  <si>
    <r>
      <rPr>
        <b/>
        <sz val="12"/>
        <rFont val="宋体"/>
        <charset val="134"/>
      </rPr>
      <t>专科：</t>
    </r>
    <r>
      <rPr>
        <sz val="12"/>
        <rFont val="宋体"/>
        <charset val="134"/>
      </rPr>
      <t xml:space="preserve">财政税务类、金融类、经济与贸易类、工商管理类、电子商务类、电子信息类、物流类、公共管理与服务类、土建施工类、旅游类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经济学类、财政学类、金融学类、经济与贸易类、管理科学与工程类、工商管理类、旅游管理类、社会学类、电子商务类、电子信息类、土木类、物流管理与工程类
</t>
    </r>
    <r>
      <rPr>
        <b/>
        <sz val="12"/>
        <rFont val="宋体"/>
        <charset val="134"/>
      </rPr>
      <t>研究生</t>
    </r>
    <r>
      <rPr>
        <sz val="12"/>
        <rFont val="宋体"/>
        <charset val="134"/>
      </rPr>
      <t>：理论经济学（020100）、应用经济学（020200）、国际商务（025400）、电子信息（085400）、工商管理学（120200）、工商管理（125100）、土木工程（081400）、旅游管理（120203）</t>
    </r>
  </si>
  <si>
    <t>35周岁以下（1991年4月1日以后出生）</t>
  </si>
  <si>
    <t>1.具备扎实的营销理论基础，思维活跃，创意能力强，能独立完成完整的营销策划方案，有成功活动策划落地经验者优先；
2.具备良好的市场洞察力和数据分析能力，能通过调研和数据挖掘发现营销机会，优化策划方案；
3.熟练使用Office办公软件（Word、Excel、PPT等），具备优秀的文字功底和沟通协调能力，能清晰表达策划思路，高效对接各部门，推动方案执行；
4.熟悉各类营销渠道（线上：短视频、新媒体、OTA平台等；线下：活动、渠道合作等），了解各类营销工具的使用；
5.工作认真负责，有较强的执行力、抗压能力和团队协作精神，能按时完成各项营销策划及执行任务。</t>
  </si>
  <si>
    <r>
      <rPr>
        <b/>
        <sz val="12"/>
        <rFont val="宋体"/>
        <charset val="134"/>
      </rPr>
      <t>专科：</t>
    </r>
    <r>
      <rPr>
        <sz val="12"/>
        <rFont val="宋体"/>
        <charset val="134"/>
      </rPr>
      <t xml:space="preserve">经济与贸易类、统计类、财政税务类、财务会计类、金融类、工商管理类、电子商务类、电子信息类、物流类、土建施工类、公共管理与服务类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经济学类、财政学类、工商管理类、物流管理与工程类、电子商务类、电子信息类、社会学类、经济与贸易类、土木类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应用经济学（020200）、国际商务（025400）、工商管理学（120200）、工商管理（125100）、电子信息（085400）、土木工程（081400）</t>
    </r>
  </si>
  <si>
    <t>1.熟悉集中采购业务流程，能精准对接和梳理用户采购需求；
2.具备良好的沟通协调能力，能协调供应商、物流方完成订单履约和发货跟踪；
3.熟练使用办公软件和供应链管理相关系统，具备数据整理和对账能力；
4.具备售后服务意识，能协助处理集采业务中的售后问题，维护合作关系；
5.工作细致严谨，具备较强的执行力和责任心，能高效跟进交易全流程；
6.具备较强的数据分析与风险识别能力，熟练使用 Excel 等数据分析工具，可搭建供应链数据管理体系，有效预判与防控风险；
7.具备优秀的跨部门协同与项目管理能力，能统筹推进供应链项目建设与落地执行；
8.同等条件下，具有电商、零售、生产制造行业供应链管理经验者优先。</t>
  </si>
  <si>
    <t>业务开拓岗
（客服方向）</t>
  </si>
  <si>
    <r>
      <rPr>
        <b/>
        <sz val="12"/>
        <rFont val="宋体"/>
        <charset val="134"/>
      </rPr>
      <t>专科：</t>
    </r>
    <r>
      <rPr>
        <sz val="12"/>
        <rFont val="宋体"/>
        <charset val="134"/>
      </rPr>
      <t xml:space="preserve">语言类、新闻传播类、财经商贸类、旅游类、医药卫生大类、土建施工类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中国语言文学类、新闻传播学类、工商管理类、电子商务类、旅游管理类、公共管理类、土木类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中国语言文学（050100）、新闻传播学（050300）、新闻与传播（055200）、工商管理学（120200）、工商管理（125100）、公共管理学（120400）、旅游管理（120203）、土木工程（081400）</t>
    </r>
  </si>
  <si>
    <t>40周岁以下（1986年4月1日以后出生）</t>
  </si>
  <si>
    <t>1.具备优秀的沟通表达与文字处理能力，普通话标准，善于倾听客户需求并高效解决问题；
2.具备良好的抗压能力与应急处理能力，能够妥善处理客户投诉及各类复杂纠纷；
3.熟练使用办公软件及电商客服系统，熟悉电商商城运营全流程及相关规范；
4.具备一定的数据分析能力，可对客户咨询、投诉等情况进行系统梳理、归纳总结并持续优化服务；
5.具备良好的跨部门协作能力，能够主动配合业务部门开展工作，保障运营服务高效顺畅；
6.具备较强的服务意识与团队合作精神，能够适应轮班及节假日值守；
7.同等条件下，具有客服工作经验者优先。</t>
  </si>
  <si>
    <t>业务开拓岗
（文旅业务市场拓展方向）</t>
  </si>
  <si>
    <t>1.具备较高的业务谈判能力和技巧，能完成从客户挖掘、洽谈至合同签订全流程；
2.具备较强的市场分析与战略规划能力，能精准捕捉行业合作机会；
3.具备优秀的跨部门协调能力，责任心强，抗压能力突出，能适应高频出差；
4.有丰富的酒店、景区等供应商对接经验，能够独立开展合作洽谈工作，整理洽谈资料、对接客户需求，跟进合作意向推进，落实合同签订前的各项准备工作
5.具有较好的逻辑分析、语言表达、文字综合能力和服务意识，熟练使用各类办公软件。
6.具备3年以上文旅行业BD或销售管理经验，有旅行社、景区合作拓展成功案例，熟悉文旅行业合作模式与市场规则。</t>
  </si>
  <si>
    <t>业务开拓岗
（文旅业务售前售后方向）</t>
  </si>
  <si>
    <t>30周岁以下（1996年4月1日以后出生）</t>
  </si>
  <si>
    <t>1.限2026届应届毕业生或处于2年择业期的往届毕业生；
2.具有较好的沟通协调、逻辑分析、语言表达、文字综合能力和服务意识，熟练使用各类办公软件；
3.持有C1（手动挡小型汽车）驾驶证并能熟练驾驶车辆；
4.有较强的统筹规划与目标管理能力，能制定工作方案、分解任务目标，高效完成既定指标；
5.具有自媒体策划、撰文、拍摄剪辑能力，能熟练使用设计、视频剪辑软件；
6.性格开朗，具有较强的抗压能力。</t>
  </si>
  <si>
    <r>
      <t>专科：</t>
    </r>
    <r>
      <rPr>
        <sz val="12"/>
        <rFont val="宋体"/>
        <charset val="134"/>
      </rPr>
      <t xml:space="preserve">视觉传达设计、广告艺术设计、数字媒体艺术设计、界面设计与制作、环境艺术设计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视觉传达设计、数字媒体艺术、产品设计、新媒体艺术、环境设计等设计类相关专业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设计（135700）、设计学（140300）、艺术设计（135108）</t>
    </r>
  </si>
  <si>
    <t>1.具有2年及以上设计工作经验，精通 PS、AI、Figma 等 UI 设计工具，具备优秀的视觉设计能力与成熟的审美素养；
2.熟悉主流电商平台界面设计规范，注重用户体验，可独立完成商城界面视觉设计与优化；
3.具备较强的营销视觉设计能力，能够配合运营需求完成活动海报、专题页及各类宣传物料创作；
4.具备良好的跨部门协作能力，可与产品、运营等团队高效沟通，保障设计方案顺利落地执行；
5.具备视觉体系搭建能力，能够制定、完善并维护商城统一的视觉规范与设计标准。</t>
  </si>
  <si>
    <t>业务开拓岗 （直播运营方向）</t>
  </si>
  <si>
    <r>
      <rPr>
        <b/>
        <sz val="12"/>
        <rFont val="宋体"/>
        <charset val="134"/>
      </rPr>
      <t>专科：</t>
    </r>
    <r>
      <rPr>
        <sz val="12"/>
        <rFont val="宋体"/>
        <charset val="134"/>
      </rPr>
      <t xml:space="preserve">电子商务类、广播影视类、工商管理类、新闻传播类、艺术设计类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新闻传播学类、电子商务类、工商管理类、电子信息类、设计学类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新闻传播学（050300）、新闻与传播（055200）、工商管理（125100）、工商管理学（120200）、国际商务（ 025400）、会计学（120201）、旅游管理 （120203）、电子信息 （085400）、设计学（140300）、艺术设计 （135108）</t>
    </r>
  </si>
  <si>
    <t>业务开拓岗 （视频拍摄与剪辑方向）</t>
  </si>
  <si>
    <t>1.熟练掌握构图、光影、色彩搭配，能独立完成产品、人像、活动等不同场景的拍摄，确保画面清晰、质感达标；
2.精通至少1-2款主流剪辑软件（如Pr、Final Cut Pro、剪映专业版），能完成素材筛选、剪辑拼接、节奏把控，同时掌握AE、DaVinci Resolve等软件进行特效制作、调色者优先；
3.具备视频创意策划能力，能理解品牌调性或项目需求，输出符合传播目标的视觉方案（如电商短视频需突出产品卖点，品牌视频需传递品牌理念）；
4.熟悉专业摄影设备操作，包括单反/微单相机（如佳能、索尼系列）、镜头、灯光（补光灯、柔光箱等）、三脚架、稳定器（如大疆RS系列）等，能独立调试参数（快门、光圈、ISO）；
5.会使用音频处理软件（如Au）优化音效，了解字幕制作、视频格式转换等基础后期辅助操作；
6.具有摄影、影视制作、数字媒体工作经验者优先。</t>
  </si>
  <si>
    <t>业务开拓岗 （主播方向）</t>
  </si>
  <si>
    <t>业务开拓岗 （业务核算方向）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</si>
  <si>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经济学类、财政学类、金融学类、数学类、工商管理类、法学类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理论经济学（020100）、应用经济学（020200）、金融（025100）、应用统计（025200）、税务（025300）、数学（070100）、统计学（071400）、工商管理学（120200）、工商管理（125100）、会计（125300）、审计（125700）、经济法学（030107）</t>
    </r>
  </si>
  <si>
    <t>1.熟悉财务知识及相关法律法规，能独立开展财务核算、财务分析等工作，熟练处理各类财务账目；
2.熟练使用财务软件及办公软件，精通用友、金蝶等主流财务核算软件，能熟练运用 Excel（数据透视表、函数公式等）进行财务数据整理、分析，熟练使用 Word、PPT 完成财务文档编制；
3.具备较强的逻辑思维、数据敏感度与细心严谨的工作态度，对账实相符、数据准确性有严格要求；
4.具有较好的沟通协调、逻辑分析、语言表达、文字综合能力和服务意识。</t>
  </si>
  <si>
    <r>
      <rPr>
        <b/>
        <sz val="12"/>
        <rFont val="宋体"/>
        <charset val="134"/>
      </rPr>
      <t>专科：</t>
    </r>
    <r>
      <rPr>
        <sz val="12"/>
        <rFont val="宋体"/>
        <charset val="134"/>
      </rPr>
      <t xml:space="preserve">电子信息类、计算机类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电子信息类、计算机类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电子科学与技术（080900）、计算机科学与技术（081200）、软件工程（083500）、网络空间安全（083900）、电子信息（085400）、人工智能科学与工程（0812J1）</t>
    </r>
  </si>
  <si>
    <t>1.参与过分布式商城系统设计，具备电商系统后端研发经验；
2.精通电商核心模块：订单系统、库存防超卖、分布式事务；
3.熟悉SpringCloud/SpringBoot/Mybatis/Spring MVC/spring Cloud等常用开发框架，具备高可用架构设计能力；
4.熟悉Hibernate, Mybatis等ORM框架；
5.熟悉Netty开发，熟悉常见的开源分布式中间件、Redis等；
6.熟练掌握MySql等常用数据库技术；
7.具有较好的逻辑分析、语言表达、数据分析、文字综合能力和服务意识，熟练使用各类办公软件；
8.具有5年及以上电商、车辆、低空、文旅等相关系统后端研发经验，年龄可以放宽到45周岁（1981年4月1日以后出生），学历可放宽至专科。</t>
  </si>
  <si>
    <t>1.具有根据产品需求设计文档，并维护涵盖功能、接口和回归的测试用例的能力；
2.具有根据公司产品开发计划，执行自动化和手动测试以验证模块软件功能，完成软件设计、开发、编码、调试等全过程的能力；
3.具有项目功能及性能测试能力，包含整机系统测试、环境测试、寿命测试、可靠性测试等；
4.具有对系统故障跟踪，推进故障解决的能力；
5.具有参与维护产品后续的技术保障类工作经验；
6.具有较好的逻辑分析、语言表达、数据分析、文字综合能力和服务意识，熟练使用各类办公软件；
7.具有5年及以上电商、车辆、低空、文旅等相关系统的测试或研发经验，年龄可以放宽到45周岁（1981年4月1日以后出生），学历可放宽至专科。</t>
  </si>
  <si>
    <r>
      <t>专科：</t>
    </r>
    <r>
      <rPr>
        <sz val="12"/>
        <rFont val="宋体"/>
        <charset val="134"/>
        <scheme val="minor"/>
      </rPr>
      <t xml:space="preserve">艺术设计类、计算机类、机械设计制造类、建筑类
</t>
    </r>
    <r>
      <rPr>
        <b/>
        <sz val="12"/>
        <rFont val="宋体"/>
        <charset val="134"/>
        <scheme val="minor"/>
      </rPr>
      <t>本科：</t>
    </r>
    <r>
      <rPr>
        <sz val="12"/>
        <rFont val="宋体"/>
        <charset val="134"/>
        <scheme val="minor"/>
      </rPr>
      <t xml:space="preserve">设计学类、计算机类、机械类、建筑类
</t>
    </r>
    <r>
      <rPr>
        <b/>
        <sz val="12"/>
        <rFont val="宋体"/>
        <charset val="134"/>
        <scheme val="minor"/>
      </rPr>
      <t>研究生：</t>
    </r>
    <r>
      <rPr>
        <sz val="12"/>
        <rFont val="宋体"/>
        <charset val="134"/>
        <scheme val="minor"/>
      </rPr>
      <t>美术学（130400)、设计学（140300）、计算机科学与技术（081200）</t>
    </r>
  </si>
  <si>
    <t>1.有连续3年及以上电商相关产品UI交互设计从业经验，有实际落地作品，具有良好的设计表现力；
2.精通PS,AI,SKETCH等设计工具；
3.可以独立负责产品的视觉产出；
4.可以很好融入团队，和团队良好沟通；
5.具备插画或手绘技能；
6.能够运用AE等软件做简单动效为优；
7.具有5年及以上电商、车辆、低空、文旅、直播等相关系统的UI设计经验，年龄可以放宽到45周岁（1981年4月1日以后出生），学历可放宽至专科，专业不限。</t>
  </si>
  <si>
    <r>
      <rPr>
        <b/>
        <sz val="12"/>
        <rFont val="宋体"/>
        <charset val="134"/>
        <scheme val="minor"/>
      </rPr>
      <t>专科：</t>
    </r>
    <r>
      <rPr>
        <sz val="12"/>
        <rFont val="宋体"/>
        <charset val="134"/>
        <scheme val="minor"/>
      </rPr>
      <t xml:space="preserve">电子信息类、计算机类
</t>
    </r>
    <r>
      <rPr>
        <b/>
        <sz val="12"/>
        <rFont val="宋体"/>
        <charset val="134"/>
        <scheme val="minor"/>
      </rPr>
      <t>本科：</t>
    </r>
    <r>
      <rPr>
        <sz val="12"/>
        <rFont val="宋体"/>
        <charset val="134"/>
        <scheme val="minor"/>
      </rPr>
      <t xml:space="preserve">电子信息类、计算机类
</t>
    </r>
    <r>
      <rPr>
        <b/>
        <sz val="12"/>
        <rFont val="宋体"/>
        <charset val="134"/>
        <scheme val="minor"/>
      </rPr>
      <t>研究生：</t>
    </r>
    <r>
      <rPr>
        <sz val="12"/>
        <rFont val="宋体"/>
        <charset val="134"/>
        <scheme val="minor"/>
      </rPr>
      <t>电子科学与技术（080900）、计算机科学与技术（081200）、软件工程（083500）、网络空间安全（083900）、电子信息（085400）、信息与通信工程（081000）</t>
    </r>
  </si>
  <si>
    <t>1.具有2年及以上运维相关的工作经验；
2.熟悉和掌握各种计算机软硬件，可独立进行安装、调试及故障排除；
3.负责硬件设备维护包括电脑、电话、打印机、复印机、速印机、考勤机、视频会议设备等办公设备的维修，维护，调试及故障排除等；
4.负责电脑操作系统安装，常用软件安装调试，网络配置等，能及时处理故障；
5.负责网络布置及维护，维护路由器、交换机等网络设备，解决网络连接问题；
6.负责提供技术支持，快速响应员工IT问题，提供操作指导；
7.具有5年及以上相关工作经验，专业不限。</t>
  </si>
  <si>
    <t>业务开拓岗
（出行业务方向）</t>
  </si>
  <si>
    <r>
      <rPr>
        <b/>
        <sz val="12"/>
        <rFont val="宋体"/>
        <charset val="134"/>
      </rPr>
      <t>专科：</t>
    </r>
    <r>
      <rPr>
        <sz val="12"/>
        <rFont val="宋体"/>
        <charset val="134"/>
      </rPr>
      <t xml:space="preserve">机电设备类、自动化类、航空装备类、汽车制造类、道路运输类、电子信息类、电子商务类、计算机类、集成电路类、财政税务类、财务会计类、统计类、工商管理类、物流类；土建施工类、机械设计与制造、机械制造与自动化、智能焊接技术、工业材料表面处理技术、机械装备制造技术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经济学类、财政学类、金融学类、数学类、工商管理类、物流管理与工程类、能源动力类、电气类、电子信息类、自动化类、计算机类、航空航天类；土木类、机械工程、机械设计制造及其自动化、机械电子工程、过程装备与控制工程、微机电系统工程、智能制造工程、智能交互设计、智能感知工程、交通运输、交通工程、交通设备与控制工程、智慧交通、智能运输工程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应用经济学（020200）、税务（025300）、审计（125700）、统计学（071400）、工商管理学（120200）、工商管理（125100）、交通运输工程（086100）、电子科学与技术（080900）、信息与通信工程（081000）、控制科学与工程（081100）、计算机科学与技术（081200）、人工智能（085410）、 机械工程（080200）、土木工程（081400）</t>
    </r>
  </si>
  <si>
    <t>45周岁以下（1981年4月1日以后出生）</t>
  </si>
  <si>
    <t>1.持有C1及以上机动车驾驶证，具备娴熟的驾驶技能，熟悉交通法规及车辆日常操作规范；
2.具备一定的市场开拓能力，可配合开展车辆相关业务拓展、合作对接等工作；
3.工作严谨细致，责任心强，具备极强的吃苦耐劳精神和敬业精神，服从公司管理及各项工作安排，主动承担岗位职责，积极配合团队完成各项管理、调度任务；
4.具备较强的沟通协调能力、问题分析与解决能力，能高效对接相关部门及人员，妥善处理车辆管理过程中的各类问题。</t>
  </si>
  <si>
    <t>业务开拓岗 （物贸运输方向）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</si>
  <si>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计算机类、电子信息类、土木类、物流管理与工程类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计算机科学与技术（081200）、电子信息（085400）、物流管理与工程（120600）、土木工程（081400）
</t>
    </r>
  </si>
  <si>
    <t>1.精通货物运输流程、物流成本控制与运力管理，熟悉国际贸易规则、合同条款及进出口相关法律法规；
2.具备敏锐的市场洞察力与客户开发能力，优秀的谈判技巧、沟通表达能力及商务礼仪素养；
3.具备较强的统筹规划、组织协调与现场管理能力，能有效解决跨部门、跨环节的复杂业务问题；
4.熟练掌握Office办公软件（Word, Excel, PPT），能独立完成各类公文撰写与数据分析报告；
5.同等条件下，具有交通运输、采购、招投标、供应链管理相关工作经验者优先。</t>
  </si>
  <si>
    <t>合计</t>
  </si>
  <si>
    <t>业务开拓岗
（商城运营方向）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</si>
  <si>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>财政税务类、金融类、经济贸易类、工商管理类、电子商务类、电子信息类、物流类、旅游类等相关专业</t>
    </r>
    <r>
      <rPr>
        <b/>
        <sz val="11"/>
        <rFont val="宋体"/>
        <charset val="134"/>
      </rPr>
      <t xml:space="preserve">
本科：</t>
    </r>
    <r>
      <rPr>
        <sz val="11"/>
        <rFont val="宋体"/>
        <charset val="134"/>
      </rPr>
      <t xml:space="preserve">经济学类、财政学类、金融学类、经济与贸易类、管理科学与工程类、工商管理类、旅游管理类、电子商务类、电子信息类、物流管理与工程类等相关专业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理论经济学（020100）、应用经济学（020200）、国际商务（025400）、电子信息（085400）、工商管理学（120200）、工商管理（125100）、旅游管理（120203）、光电信息工程（085408）等相关专业</t>
    </r>
  </si>
  <si>
    <t>商城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</si>
  <si>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>中文、应用英语、文秘、新闻传播类、财经商贸类、旅游类、医药卫生大类等相关专业</t>
    </r>
    <r>
      <rPr>
        <b/>
        <sz val="11"/>
        <rFont val="宋体"/>
        <charset val="134"/>
      </rPr>
      <t xml:space="preserve">
本科：</t>
    </r>
    <r>
      <rPr>
        <sz val="11"/>
        <rFont val="宋体"/>
        <charset val="134"/>
      </rPr>
      <t xml:space="preserve">中国语言文学类、新闻传播学类、工商管理类、电子商务类、旅游管理类、公共管理类等相关专业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中国语言文学（050100）、新闻传播学（050300）、新闻与传播（055200）、工商管理学（120200）、工商管理（125100）、健康管理（1204Z1）、旅游管理（120203）等相关专业</t>
    </r>
  </si>
  <si>
    <t xml:space="preserve">1.具备优秀的沟通表达与文字处理能力，普通话标准，善于倾听客户需求并高效解决问题；
2.具备良好的抗压能力与应急处理能力，能够妥善处理客户投诉及各类复杂纠纷；
3.熟练使用办公软件及电商客服系统，熟悉电商商城运营全流程及相关规范；
4.具备一定的数据分析能力，可对客户咨询、投诉等情况进行系统梳理、归纳总结并持续优化服务；
5.具备良好的跨部门协作能力，能够主动配合业务部门开展工作，保障运营服务高效顺畅；
6.具备较强的服务意识与团队合作精神，能够适应轮班及节假日值守；
5.同等条件下，具有客服工作经验者优先。
</t>
  </si>
  <si>
    <t>商城、文旅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</si>
  <si>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经济学类、工商管理类、电子商务类、食品科学与工程类、物流管理与工程类等相关专业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应用经济学（020200）、食品科学与工程（083200）、工商管理学（120200）、工商管理（125100）、国际商务（025400）等相关专业</t>
    </r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</si>
  <si>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>视觉传达设计、广告艺术设计、数字媒体艺术设计、界面设计与制作、环境艺术设计等相关专业</t>
    </r>
    <r>
      <rPr>
        <b/>
        <sz val="11"/>
        <rFont val="宋体"/>
        <charset val="134"/>
      </rPr>
      <t xml:space="preserve">
本科：</t>
    </r>
    <r>
      <rPr>
        <sz val="11"/>
        <rFont val="宋体"/>
        <charset val="134"/>
      </rPr>
      <t xml:space="preserve">视觉传达设计、数字媒体艺术、产品设计、新媒体艺术、环境设计等设计类相关专业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设计（135700）、设计学（140300）、设计学（130500）、艺术设计（135108）等相关专业</t>
    </r>
  </si>
  <si>
    <t>文旅、吉山妮</t>
  </si>
  <si>
    <t>业务开拓岗
（售前咨询和售后服务方向）</t>
  </si>
  <si>
    <t>文旅</t>
  </si>
  <si>
    <t>业务开拓岗
（客户关系与市场拓展方向）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</si>
  <si>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旅游管理类、电子商务类、市场营销类、工商管理类、贸易经济类、文化产业类、新媒体与传播类、经济学类、财政学类、金融学类、中国语言文学类、数学类、计算机类、食品科学与工程类、物流管理与工程类；视觉传达设计、数字媒体艺术、环境设计、产品设计、新媒体艺术、法学、知识产权、信用风险管理与法律防控等相关专业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旅游管理（125400）、理论经济学（020100）、应用经济学（020200）、金融（025100）、应用统计（025200）、税务（025300）、国际商务（025400）、数字经济（025800）、法学（030100）、法律（035100）、知识产权（035400）、中国语言文学（050100）、新闻传播学（050300）、新闻与传播（055200）、数学（070100）、统计学（020208）、电子科学与技术（080900）、计算机科学与技术（081200）、食品科学与工程（083200）、软件工程（083500）、网络空间安全（083900）、电子信息（085400）、农业资源与环境（090300）、食品与营养（095500）、工商管理学（120200）、工商管理（125100）、会计（125300）、审计（125700）、设计（135700）、设计学（140300）、智能科学与技术（140500）、遥感科学与技术（078700）、中药（105600）、中药学（100800）、中医学（100500）、中医（105700）等相关专业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</si>
  <si>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经济学类、财政学类、金融学类、数学类、计算机类、电子信息类、社会学类、法学类、工商管理类、物流管理与工程类、电子商务类、旅游管理类等相关专业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经济学类（0201）、财政学类（0202）、金融学类（0203）、数学类（0701）、计算机类（0809）、电子信息（0854）、社会学（0303）、法学（0301）、工商管理类（1202）、物流管理与工程类（1206）、电子商务类（1208）、旅游管理类（1209）等相关专业</t>
    </r>
  </si>
  <si>
    <t>物贸</t>
  </si>
  <si>
    <t>吉山妮</t>
  </si>
  <si>
    <t>业务开拓岗（主播方向）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</si>
  <si>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>电子商务类、影视传媒类、工商管理类、新闻学类、广告类等相关专业</t>
    </r>
    <r>
      <rPr>
        <b/>
        <sz val="11"/>
        <rFont val="宋体"/>
        <charset val="134"/>
      </rPr>
      <t xml:space="preserve">
本科：</t>
    </r>
    <r>
      <rPr>
        <sz val="11"/>
        <rFont val="宋体"/>
        <charset val="134"/>
      </rPr>
      <t xml:space="preserve">新媒体相关类、市场营销类、新闻传播类、电子商务类、网络营销与直播电商类、数字营销类、工商管理类、电子信息类、设计类、新闻学类等相关专业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新闻传播学（050300）、新闻学 （050301）、传播学 （050302）、新闻与传播（ 055200）、工商管理（125100）、工商管理 （120200）、国际商务（ 025400）、会计学（ 120201）、旅游管理 （120203）、电子信息 （085400）、设计学 （130500）、艺术设计 （135108）等相关专业</t>
    </r>
  </si>
  <si>
    <r>
      <rPr>
        <b/>
        <sz val="11"/>
        <rFont val="宋体"/>
        <charset val="134"/>
      </rPr>
      <t xml:space="preserve">
本科：</t>
    </r>
    <r>
      <rPr>
        <sz val="11"/>
        <rFont val="宋体"/>
        <charset val="134"/>
      </rPr>
      <t xml:space="preserve">经济学类、财政学类、金融学类、数学类、工商管理类、财务会计学类等相关专业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理论经济学（020100）、应用经济学（020200）、金融（025100）、应用统计（025200）、税务（025300）、数学（070100）、统计学、工商管理学、工商管理（125100）、会计（125300）、审计（125700）等相关专业</t>
    </r>
  </si>
  <si>
    <t>财务</t>
  </si>
  <si>
    <t>业务开拓岗（核算助理方向）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</si>
  <si>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经济学类、财政学类、金融学类、数学类、工商管理类、法学类等相关专业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理论经济学（020100）、应用经济学（020200）、金融（025100）、应用统计（025200）、税务（025300）、数学（070100）、统计学、工商管理学、工商管理（125100）、会计（125300）、审计（125700）、经济法学（030107）等相关专业</t>
    </r>
  </si>
  <si>
    <t>1.熟悉财务知识及相关法律法规，能独立开展财务核算、财务分析等工作，熟练处理各类财务账目；
2.熟练使用财务软件（如用友、金蝶等）及Excel、SQL等工具；
3.具备较强的逻辑思维、数据敏感度与细心严谨的工作态度，对账实相符、数据准确性有严格要求；
4.具有较好的沟通协调、逻辑分析、语言表达、文字综合能力和服务意识，熟练使用各类办公软件。</t>
  </si>
  <si>
    <t>人事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</si>
  <si>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>电子信息类、计算机类、通信类等相关专业</t>
    </r>
    <r>
      <rPr>
        <b/>
        <sz val="11"/>
        <rFont val="宋体"/>
        <charset val="134"/>
      </rPr>
      <t xml:space="preserve">
本科：</t>
    </r>
    <r>
      <rPr>
        <sz val="11"/>
        <rFont val="宋体"/>
        <charset val="134"/>
      </rPr>
      <t>电子信息类、计算机类、通信类等相关专业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电子科学与技术（080900）、计算机科学与技术（081200）、软件工程（083500）、网络空间安全（083900）、电子信息（085400）、智能科学与技术（140500）等相关专业</t>
    </r>
  </si>
  <si>
    <t>数智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</si>
  <si>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艺术设计类、计算机类、机械设计制造类、建筑设计类等相关专业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艺术设计类、计算机类、机械设计制造类、建筑设计类等相关专业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美术学（30400)、设计学（130500）等相关专业</t>
    </r>
  </si>
  <si>
    <r>
      <rPr>
        <sz val="11"/>
        <rFont val="宋体"/>
        <charset val="134"/>
        <scheme val="minor"/>
      </rPr>
      <t>1.有连续3年及以上电商相关产品UI交互设计从业经验，有实际落地作品，</t>
    </r>
    <r>
      <rPr>
        <sz val="11"/>
        <color rgb="FF339966"/>
        <rFont val="宋体"/>
        <charset val="134"/>
        <scheme val="minor"/>
      </rPr>
      <t>具有良好的设计表现力；</t>
    </r>
    <r>
      <rPr>
        <sz val="11"/>
        <rFont val="宋体"/>
        <charset val="134"/>
        <scheme val="minor"/>
      </rPr>
      <t xml:space="preserve">
2.精通PS,AI,SKETCH等设计工具；
3.可以独立负责产品的视觉产出；
4.可以很好融入团队，和团队良好沟通；
5.具备插画或手绘技能；
6.能够运用AE等软件做简单动效为优；
7.具有5年及以上电商、车辆、低空、文旅、直播等相关系统的UI设计经验，年龄可以放宽到45周岁（1981年3月1日以后出生），学历可放宽至专科，专业不限。</t>
    </r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</si>
  <si>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电子信息类、计算机类、通信类等相关专业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电子信息类、计算机类、通信类等相关专业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电子科学与技术（080900）、计算机科学与技术（081200）、软件工程（083500）、网络空间安全（083900）、电子信息（085400）、智能科学与技术（140500）、信息与通信工程（081000）等相关专业</t>
    </r>
  </si>
  <si>
    <r>
      <rPr>
        <sz val="11"/>
        <rFont val="宋体"/>
        <charset val="134"/>
        <scheme val="minor"/>
      </rPr>
      <t>1、</t>
    </r>
    <r>
      <rPr>
        <sz val="11"/>
        <color rgb="FF339966"/>
        <rFont val="宋体"/>
        <charset val="134"/>
        <scheme val="minor"/>
      </rPr>
      <t>具有2年及以上运维相关的工作经验；</t>
    </r>
    <r>
      <rPr>
        <sz val="11"/>
        <rFont val="宋体"/>
        <charset val="134"/>
        <scheme val="minor"/>
      </rPr>
      <t xml:space="preserve">
2、熟悉和掌握各种计算机软硬件，可独立进行安装、调试及故障排除；
3、负责硬件设备维护包括电脑、电话、打印机、复印机、速印机、考勤机、视频会议设备等办公设备的维修，维护，调试及故障排除等；
4、负责电脑操作系统安装，常用软件安装调试，网络配置等，能及时处理故障；
5、负责网络布置及维护，维护路由器、交换机等网络设备，解决网络连接问题；
6、负责提供技术支持，快速响应员工IT问题，提供操作指导；
7、具有5年及以上相关工作经验，专业不限。</t>
    </r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</si>
  <si>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 xml:space="preserve">机电设备类、自动化类、航空装备类、汽车制造类、道路运输类、电子信息类、电子商务类、计算机类、集成电路类、财政税务类、财务会计类、统计类、工商管理类、物流类；机械设计与制造、机械制造与自动化、智能焊接技术、工业材料表面处理技术、机械装备制造技术等相关专业
</t>
    </r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经济学类、财政学类、金融学类、数学类、工商管理类、物流管理与工程类、能源动力类、电气类、电子信息类、自动化类、计算机类、航空航天类、交叉工程类；交通运输、交通工程、飞行技术、交通设备与控制工程、智慧交通、智能运输工程等相关专业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应用经济学（020200）、税务（025300）、审计（025700）、统计学（071400）、工商管理（120200）、工商管理（125100）、交通运输工程（086100）、电子科学与技术（080900）、信息与通信工程（081000）、控制科学与工程（081100）、计算机科学与技术（081200）、人工智能（085410）、 机械工程（080200）等相关专业</t>
    </r>
  </si>
  <si>
    <r>
      <rPr>
        <sz val="11"/>
        <color rgb="FF339966"/>
        <rFont val="宋体"/>
        <charset val="134"/>
      </rPr>
      <t>1.有2年及以上的租车相关工作经验；</t>
    </r>
    <r>
      <rPr>
        <sz val="11"/>
        <rFont val="宋体"/>
        <charset val="134"/>
      </rPr>
      <t xml:space="preserve">
2.具备小型汽车驾驶证，驾驶技术娴熟，熟悉交通法规及车辆基本操作规范，能安全、熟练驾驶各类租赁车型；
3.具备优秀的沟通表达、应变能力及亲和力，服务意识突出，能耐心对接客户需求，提供专业、贴心的服务体验；
4.能精准对接客户需求，结合客户租期、预算及使用场景，提供专业、个性化的租车方案，匹配合适车型；
5.负责订单全生命周期跟踪，完成预约确认、取车引导、车况核对及还车结算等全流程工作，确保订单顺畅推进；
6.具备一定的市场开拓能力，主动挖掘企业客户长期租车需求，精准定制车队管理及长期租赁方案，拓展客户资源；
7.能够严格按照标准流程，完成车辆整备、清洁、加油/充电等工作，确保交付给客户的车辆整洁、安全、性能良好。</t>
    </r>
  </si>
  <si>
    <t>出行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</si>
  <si>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 xml:space="preserve">机电设备类、自动化类、航空装备类、汽车制造类、道路运输类、电子信息类、电子商务类、计算机类、集成电路类、财政税务类、财务会计类、统计类、工商管理类、物流类；机械设计与制造、机械制造与自动化、智能焊接技术、工业材料表面处理技术、机械装备制造技术等相关专业
</t>
    </r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经济学类、财政学类、金融学类、数学类、工商管理类、物流管理与工程类、能源动力类、电气类、电子信息类、自动化类、计算机类、航空航天类、交叉工程类；机械工程、机械设计制造及其自动化、机械电子工程、过程装备与控制工程、微机电系统工程、智能制造工程、智能交互设计、智能感知工程、交通运输、交通工程、交通设备与控制工程、智慧交通、智能运输工程等相关专业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应用经济学（020200）、税务（025300）、审计（025700）、统计学（071400）、工商管理（120200）、工商管理（125100）、交通运输工程（086100）、电子科学与技术（080900）、信息与通信工程（081000）、控制科学与工程（081100）、计算机科学与技术（081200）、人工智能（085410）、 机械工程（080200）等相关专业</t>
    </r>
  </si>
  <si>
    <r>
      <rPr>
        <b/>
        <sz val="14"/>
        <rFont val="宋体"/>
        <charset val="134"/>
      </rPr>
      <t>专科：</t>
    </r>
    <r>
      <rPr>
        <sz val="14"/>
        <rFont val="宋体"/>
        <charset val="134"/>
      </rPr>
      <t>视觉传达设计、广告艺术设计、数字媒体艺术设计、界面设计与制作、环境艺术设计等相关专业</t>
    </r>
    <r>
      <rPr>
        <b/>
        <sz val="14"/>
        <rFont val="宋体"/>
        <charset val="134"/>
      </rPr>
      <t xml:space="preserve">
本科：</t>
    </r>
    <r>
      <rPr>
        <sz val="14"/>
        <rFont val="宋体"/>
        <charset val="134"/>
      </rPr>
      <t xml:space="preserve">视觉传达设计、数字媒体艺术、产品设计、新媒体艺术、环境设计等设计类相关专业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设计（135700）、设计学（140300）、设计学（130500）、艺术设计（135108）等相关专业</t>
    </r>
  </si>
  <si>
    <t>低空</t>
  </si>
  <si>
    <t>财务管理部</t>
  </si>
  <si>
    <t>（人事1）</t>
  </si>
  <si>
    <t>风险管控部</t>
  </si>
  <si>
    <t>红旗车项目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</si>
</sst>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2"/>
      <name val="宋体"/>
      <charset val="134"/>
    </font>
    <font>
      <sz val="12"/>
      <name val="黑体"/>
      <charset val="134"/>
    </font>
    <font>
      <sz val="18"/>
      <name val="黑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b/>
      <sz val="24"/>
      <color indexed="8"/>
      <name val="宋体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sz val="14"/>
      <name val="Times New Roman"/>
      <charset val="0"/>
    </font>
    <font>
      <b/>
      <sz val="14"/>
      <name val="宋体"/>
      <charset val="134"/>
    </font>
    <font>
      <sz val="14"/>
      <color rgb="FF339966"/>
      <name val="宋体"/>
      <charset val="134"/>
    </font>
    <font>
      <sz val="14"/>
      <color rgb="FF000000"/>
      <name val="Times New Roman"/>
      <charset val="0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4"/>
      <color rgb="FFFF0000"/>
      <name val="宋体"/>
      <charset val="134"/>
    </font>
    <font>
      <b/>
      <sz val="20"/>
      <name val="宋体"/>
      <charset val="134"/>
    </font>
    <font>
      <sz val="14"/>
      <color theme="8" tint="-0.249977111117893"/>
      <name val="宋体"/>
      <charset val="134"/>
    </font>
    <font>
      <sz val="14"/>
      <color rgb="FFFF0000"/>
      <name val="Times New Roman"/>
      <charset val="0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0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339966"/>
      <name val="宋体"/>
      <charset val="134"/>
    </font>
    <font>
      <sz val="10"/>
      <name val="宋体"/>
      <charset val="134"/>
      <scheme val="minor"/>
    </font>
    <font>
      <sz val="22"/>
      <name val="方正小标宋简体"/>
      <charset val="134"/>
    </font>
    <font>
      <b/>
      <sz val="24"/>
      <name val="宋体"/>
      <charset val="134"/>
    </font>
    <font>
      <sz val="12"/>
      <name val="宋体"/>
      <charset val="0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rgb="FF339966"/>
      <name val="宋体"/>
      <charset val="134"/>
      <scheme val="minor"/>
    </font>
    <font>
      <sz val="11"/>
      <color rgb="FF33996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3" borderId="13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" borderId="16" applyNumberFormat="0" applyAlignment="0" applyProtection="0">
      <alignment vertical="center"/>
    </xf>
    <xf numFmtId="0" fontId="53" fillId="5" borderId="17" applyNumberFormat="0" applyAlignment="0" applyProtection="0">
      <alignment vertical="center"/>
    </xf>
    <xf numFmtId="0" fontId="54" fillId="5" borderId="16" applyNumberFormat="0" applyAlignment="0" applyProtection="0">
      <alignment vertical="center"/>
    </xf>
    <xf numFmtId="0" fontId="55" fillId="6" borderId="18" applyNumberFormat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>
      <alignment vertical="center"/>
    </xf>
    <xf numFmtId="0" fontId="25" fillId="0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30" fillId="0" borderId="1" xfId="0" applyFont="1" applyFill="1" applyBorder="1" applyAlignment="1">
      <alignment horizontal="justify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37" fillId="0" borderId="0" xfId="0" applyFont="1" applyFill="1" applyAlignment="1">
      <alignment vertical="center" wrapText="1"/>
    </xf>
    <xf numFmtId="0" fontId="3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42" fillId="0" borderId="4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33996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zoomScale="80" zoomScaleNormal="80" zoomScaleSheetLayoutView="80" workbookViewId="0">
      <pane ySplit="4" topLeftCell="A31" activePane="bottomLeft" state="frozen"/>
      <selection/>
      <selection pane="bottomLeft" activeCell="B31" sqref="B31:G32"/>
    </sheetView>
  </sheetViews>
  <sheetFormatPr defaultColWidth="9" defaultRowHeight="15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ht="29" customHeight="1" spans="1:10">
      <c r="A1" s="4" t="s">
        <v>0</v>
      </c>
      <c r="B1" s="5"/>
      <c r="C1" s="5"/>
      <c r="D1" s="5"/>
      <c r="E1" s="5"/>
      <c r="F1" s="5"/>
      <c r="G1" s="6"/>
    </row>
    <row r="2" ht="40" customHeight="1" spans="1:10">
      <c r="A2" s="7" t="s">
        <v>1</v>
      </c>
      <c r="B2" s="7"/>
      <c r="C2" s="7"/>
      <c r="D2" s="7"/>
      <c r="E2" s="7"/>
      <c r="F2" s="7"/>
      <c r="G2" s="7"/>
    </row>
    <row r="3" s="1" customFormat="1" ht="47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s="1" customFormat="1" ht="36" customHeight="1" spans="1:10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s="2" customFormat="1" ht="333" customHeight="1" spans="1:10">
      <c r="A5" s="12">
        <v>1</v>
      </c>
      <c r="B5" s="40" t="s">
        <v>11</v>
      </c>
      <c r="C5" s="12">
        <v>2</v>
      </c>
      <c r="D5" s="12" t="s">
        <v>12</v>
      </c>
      <c r="E5" s="64" t="s">
        <v>13</v>
      </c>
      <c r="F5" s="15" t="s">
        <v>14</v>
      </c>
      <c r="G5" s="65" t="s">
        <v>15</v>
      </c>
      <c r="H5" s="18"/>
    </row>
    <row r="6" s="58" customFormat="1" ht="143" customHeight="1" spans="1:10">
      <c r="A6" s="12">
        <v>2</v>
      </c>
      <c r="B6" s="12" t="s">
        <v>16</v>
      </c>
      <c r="C6" s="12">
        <v>1</v>
      </c>
      <c r="D6" s="12" t="s">
        <v>12</v>
      </c>
      <c r="E6" s="64" t="s">
        <v>17</v>
      </c>
      <c r="F6" s="15" t="s">
        <v>18</v>
      </c>
      <c r="G6" s="65" t="s">
        <v>19</v>
      </c>
      <c r="H6" s="51"/>
    </row>
    <row r="7" s="2" customFormat="1" ht="247" customHeight="1" spans="1:10">
      <c r="A7" s="12">
        <v>3</v>
      </c>
      <c r="B7" s="12" t="s">
        <v>20</v>
      </c>
      <c r="C7" s="12">
        <v>1</v>
      </c>
      <c r="D7" s="12" t="s">
        <v>21</v>
      </c>
      <c r="E7" s="64" t="s">
        <v>22</v>
      </c>
      <c r="F7" s="15" t="s">
        <v>18</v>
      </c>
      <c r="G7" s="65" t="s">
        <v>23</v>
      </c>
      <c r="H7" s="31"/>
    </row>
    <row r="8" s="2" customFormat="1" ht="209" customHeight="1" spans="1:10">
      <c r="A8" s="12">
        <v>4</v>
      </c>
      <c r="B8" s="12" t="s">
        <v>24</v>
      </c>
      <c r="C8" s="12">
        <v>1</v>
      </c>
      <c r="D8" s="12" t="s">
        <v>12</v>
      </c>
      <c r="E8" s="64" t="s">
        <v>25</v>
      </c>
      <c r="F8" s="15" t="s">
        <v>18</v>
      </c>
      <c r="G8" s="65" t="s">
        <v>26</v>
      </c>
      <c r="H8" s="36"/>
    </row>
    <row r="9" s="25" customFormat="1" ht="298" customHeight="1" spans="1:10">
      <c r="A9" s="12">
        <v>5</v>
      </c>
      <c r="B9" s="40" t="s">
        <v>27</v>
      </c>
      <c r="C9" s="12">
        <v>1</v>
      </c>
      <c r="D9" s="12" t="s">
        <v>12</v>
      </c>
      <c r="E9" s="64" t="s">
        <v>28</v>
      </c>
      <c r="F9" s="15" t="s">
        <v>14</v>
      </c>
      <c r="G9" s="65" t="s">
        <v>29</v>
      </c>
      <c r="H9" s="120"/>
    </row>
    <row r="10" s="25" customFormat="1" ht="255" customHeight="1" spans="1:10">
      <c r="A10" s="12">
        <v>6</v>
      </c>
      <c r="B10" s="12" t="s">
        <v>30</v>
      </c>
      <c r="C10" s="12">
        <v>1</v>
      </c>
      <c r="D10" s="12" t="s">
        <v>21</v>
      </c>
      <c r="E10" s="64" t="s">
        <v>31</v>
      </c>
      <c r="F10" s="15" t="s">
        <v>18</v>
      </c>
      <c r="G10" s="65" t="s">
        <v>32</v>
      </c>
      <c r="H10" s="121"/>
    </row>
    <row r="11" s="25" customFormat="1" ht="226" customHeight="1" spans="1:10">
      <c r="A11" s="12">
        <v>7</v>
      </c>
      <c r="B11" s="40" t="s">
        <v>33</v>
      </c>
      <c r="C11" s="12">
        <v>2</v>
      </c>
      <c r="D11" s="12" t="s">
        <v>12</v>
      </c>
      <c r="E11" s="64" t="s">
        <v>34</v>
      </c>
      <c r="F11" s="15" t="s">
        <v>18</v>
      </c>
      <c r="G11" s="65" t="s">
        <v>35</v>
      </c>
      <c r="H11" s="122"/>
    </row>
    <row r="12" s="25" customFormat="1" ht="243" customHeight="1" spans="1:10">
      <c r="A12" s="12">
        <v>8</v>
      </c>
      <c r="B12" s="12" t="s">
        <v>36</v>
      </c>
      <c r="C12" s="12">
        <v>2</v>
      </c>
      <c r="D12" s="12" t="s">
        <v>21</v>
      </c>
      <c r="E12" s="64" t="s">
        <v>37</v>
      </c>
      <c r="F12" s="15" t="s">
        <v>18</v>
      </c>
      <c r="G12" s="65" t="s">
        <v>38</v>
      </c>
      <c r="H12" s="122"/>
    </row>
    <row r="13" s="25" customFormat="1" ht="362" customHeight="1" spans="1:10">
      <c r="A13" s="12">
        <v>9</v>
      </c>
      <c r="B13" s="15" t="s">
        <v>39</v>
      </c>
      <c r="C13" s="34">
        <v>2</v>
      </c>
      <c r="D13" s="15" t="s">
        <v>21</v>
      </c>
      <c r="E13" s="53" t="s">
        <v>40</v>
      </c>
      <c r="F13" s="17" t="s">
        <v>18</v>
      </c>
      <c r="G13" s="17" t="s">
        <v>41</v>
      </c>
      <c r="H13" s="123"/>
    </row>
    <row r="14" s="25" customFormat="1" ht="221" customHeight="1" spans="1:10">
      <c r="A14" s="12">
        <v>10</v>
      </c>
      <c r="B14" s="61" t="s">
        <v>42</v>
      </c>
      <c r="C14" s="34">
        <v>1</v>
      </c>
      <c r="D14" s="15" t="s">
        <v>12</v>
      </c>
      <c r="E14" s="35" t="s">
        <v>43</v>
      </c>
      <c r="F14" s="15" t="s">
        <v>18</v>
      </c>
      <c r="G14" s="17" t="s">
        <v>44</v>
      </c>
      <c r="H14" s="123"/>
    </row>
    <row r="15" s="2" customFormat="1" ht="374" customHeight="1" spans="1:10">
      <c r="A15" s="12">
        <v>11</v>
      </c>
      <c r="B15" s="61" t="s">
        <v>45</v>
      </c>
      <c r="C15" s="34">
        <v>1</v>
      </c>
      <c r="D15" s="15" t="s">
        <v>12</v>
      </c>
      <c r="E15" s="35" t="s">
        <v>43</v>
      </c>
      <c r="F15" s="15" t="s">
        <v>14</v>
      </c>
      <c r="G15" s="62" t="s">
        <v>46</v>
      </c>
      <c r="H15" s="31"/>
      <c r="J15" s="19"/>
    </row>
    <row r="16" s="2" customFormat="1" ht="375" customHeight="1" spans="1:10">
      <c r="A16" s="12">
        <v>12</v>
      </c>
      <c r="B16" s="61" t="s">
        <v>47</v>
      </c>
      <c r="C16" s="34">
        <v>1</v>
      </c>
      <c r="D16" s="15" t="s">
        <v>21</v>
      </c>
      <c r="E16" s="35" t="s">
        <v>43</v>
      </c>
      <c r="F16" s="15" t="s">
        <v>48</v>
      </c>
      <c r="G16" s="17" t="s">
        <v>49</v>
      </c>
      <c r="H16" s="33"/>
      <c r="J16" s="19"/>
    </row>
    <row r="17" s="2" customFormat="1" ht="244" customHeight="1" spans="1:10">
      <c r="A17" s="12">
        <v>13</v>
      </c>
      <c r="B17" s="61" t="s">
        <v>50</v>
      </c>
      <c r="C17" s="34">
        <v>1</v>
      </c>
      <c r="D17" s="15" t="s">
        <v>12</v>
      </c>
      <c r="E17" s="35" t="s">
        <v>43</v>
      </c>
      <c r="F17" s="15" t="s">
        <v>18</v>
      </c>
      <c r="G17" s="17" t="s">
        <v>51</v>
      </c>
      <c r="H17" s="33"/>
      <c r="J17" s="19"/>
    </row>
    <row r="18" s="2" customFormat="1" ht="178" customHeight="1" spans="1:10">
      <c r="A18" s="12">
        <v>14</v>
      </c>
      <c r="B18" s="61" t="s">
        <v>52</v>
      </c>
      <c r="C18" s="34">
        <v>2</v>
      </c>
      <c r="D18" s="15" t="s">
        <v>12</v>
      </c>
      <c r="E18" s="35" t="s">
        <v>43</v>
      </c>
      <c r="F18" s="15" t="s">
        <v>18</v>
      </c>
      <c r="G18" s="17" t="s">
        <v>53</v>
      </c>
      <c r="H18" s="36"/>
      <c r="J18" s="19"/>
    </row>
    <row r="19" s="2" customFormat="1" ht="409" customHeight="1" spans="1:10">
      <c r="A19" s="12">
        <v>15</v>
      </c>
      <c r="B19" s="61" t="s">
        <v>54</v>
      </c>
      <c r="C19" s="56">
        <v>1</v>
      </c>
      <c r="D19" s="15" t="s">
        <v>12</v>
      </c>
      <c r="E19" s="29" t="s">
        <v>55</v>
      </c>
      <c r="F19" s="15" t="s">
        <v>14</v>
      </c>
      <c r="G19" s="17" t="s">
        <v>56</v>
      </c>
      <c r="H19" s="36"/>
      <c r="J19" s="19"/>
    </row>
    <row r="20" s="2" customFormat="1" ht="295" customHeight="1" spans="1:10">
      <c r="A20" s="12">
        <v>16</v>
      </c>
      <c r="B20" s="14" t="s">
        <v>57</v>
      </c>
      <c r="C20" s="60">
        <v>2</v>
      </c>
      <c r="D20" s="15" t="s">
        <v>12</v>
      </c>
      <c r="E20" s="15" t="s">
        <v>58</v>
      </c>
      <c r="F20" s="14" t="s">
        <v>18</v>
      </c>
      <c r="G20" s="17" t="s">
        <v>59</v>
      </c>
      <c r="H20" s="18"/>
    </row>
    <row r="21" s="2" customFormat="1" ht="138" customHeight="1" spans="1:10">
      <c r="A21" s="12">
        <v>17</v>
      </c>
      <c r="B21" s="14" t="s">
        <v>60</v>
      </c>
      <c r="C21" s="34">
        <v>2</v>
      </c>
      <c r="D21" s="15" t="s">
        <v>58</v>
      </c>
      <c r="E21" s="15" t="s">
        <v>58</v>
      </c>
      <c r="F21" s="15" t="s">
        <v>18</v>
      </c>
      <c r="G21" s="17" t="s">
        <v>61</v>
      </c>
      <c r="H21" s="18"/>
    </row>
    <row r="22" s="63" customFormat="1" ht="296" customHeight="1" spans="1:10">
      <c r="A22" s="12">
        <v>18</v>
      </c>
      <c r="B22" s="14" t="s">
        <v>62</v>
      </c>
      <c r="C22" s="34">
        <v>3</v>
      </c>
      <c r="D22" s="15" t="s">
        <v>21</v>
      </c>
      <c r="E22" s="29" t="s">
        <v>63</v>
      </c>
      <c r="F22" s="15" t="s">
        <v>18</v>
      </c>
      <c r="G22" s="17" t="s">
        <v>64</v>
      </c>
      <c r="H22" s="124"/>
    </row>
    <row r="23" s="63" customFormat="1" ht="252" customHeight="1" spans="1:10">
      <c r="A23" s="12">
        <v>19</v>
      </c>
      <c r="B23" s="14" t="s">
        <v>65</v>
      </c>
      <c r="C23" s="34">
        <v>1</v>
      </c>
      <c r="D23" s="15" t="s">
        <v>12</v>
      </c>
      <c r="E23" s="53" t="s">
        <v>66</v>
      </c>
      <c r="F23" s="15" t="s">
        <v>67</v>
      </c>
      <c r="G23" s="17" t="s">
        <v>68</v>
      </c>
      <c r="H23" s="124"/>
    </row>
    <row r="24" s="63" customFormat="1" ht="185" customHeight="1" spans="1:10">
      <c r="A24" s="12">
        <v>20</v>
      </c>
      <c r="B24" s="61" t="s">
        <v>65</v>
      </c>
      <c r="C24" s="34">
        <v>1</v>
      </c>
      <c r="D24" s="15" t="s">
        <v>21</v>
      </c>
      <c r="E24" s="53" t="s">
        <v>69</v>
      </c>
      <c r="F24" s="15" t="s">
        <v>48</v>
      </c>
      <c r="G24" s="17" t="s">
        <v>70</v>
      </c>
      <c r="H24" s="124"/>
    </row>
    <row r="25" s="63" customFormat="1" ht="262" customHeight="1" spans="1:10">
      <c r="A25" s="12">
        <v>21</v>
      </c>
      <c r="B25" s="14" t="s">
        <v>71</v>
      </c>
      <c r="C25" s="34">
        <v>2</v>
      </c>
      <c r="D25" s="15" t="s">
        <v>12</v>
      </c>
      <c r="E25" s="37" t="s">
        <v>72</v>
      </c>
      <c r="F25" s="15" t="s">
        <v>48</v>
      </c>
      <c r="G25" s="17" t="s">
        <v>73</v>
      </c>
      <c r="H25" s="124"/>
    </row>
    <row r="26" s="63" customFormat="1" ht="171" customHeight="1" spans="1:10">
      <c r="A26" s="12">
        <v>22</v>
      </c>
      <c r="B26" s="15" t="s">
        <v>74</v>
      </c>
      <c r="C26" s="32">
        <v>1</v>
      </c>
      <c r="D26" s="15" t="s">
        <v>21</v>
      </c>
      <c r="E26" s="29" t="s">
        <v>75</v>
      </c>
      <c r="F26" s="15" t="s">
        <v>18</v>
      </c>
      <c r="G26" s="50" t="s">
        <v>76</v>
      </c>
      <c r="H26" s="124"/>
    </row>
    <row r="27" s="63" customFormat="1" ht="305" customHeight="1" spans="1:10">
      <c r="A27" s="12">
        <v>23</v>
      </c>
      <c r="B27" s="14" t="s">
        <v>77</v>
      </c>
      <c r="C27" s="34">
        <v>1</v>
      </c>
      <c r="D27" s="15" t="s">
        <v>12</v>
      </c>
      <c r="E27" s="37" t="s">
        <v>78</v>
      </c>
      <c r="F27" s="15" t="s">
        <v>14</v>
      </c>
      <c r="G27" s="17" t="s">
        <v>79</v>
      </c>
      <c r="H27" s="124"/>
    </row>
    <row r="28" s="63" customFormat="1" ht="251" customHeight="1" spans="1:10">
      <c r="A28" s="12">
        <v>24</v>
      </c>
      <c r="B28" s="14" t="s">
        <v>80</v>
      </c>
      <c r="C28" s="34">
        <v>1</v>
      </c>
      <c r="D28" s="15" t="s">
        <v>12</v>
      </c>
      <c r="E28" s="29" t="s">
        <v>78</v>
      </c>
      <c r="F28" s="15" t="s">
        <v>14</v>
      </c>
      <c r="G28" s="17" t="s">
        <v>81</v>
      </c>
      <c r="H28" s="124"/>
    </row>
    <row r="29" s="63" customFormat="1" ht="235" customHeight="1" spans="1:10">
      <c r="A29" s="12">
        <v>25</v>
      </c>
      <c r="B29" s="14" t="s">
        <v>82</v>
      </c>
      <c r="C29" s="34">
        <v>2</v>
      </c>
      <c r="D29" s="15" t="s">
        <v>12</v>
      </c>
      <c r="E29" s="125" t="s">
        <v>78</v>
      </c>
      <c r="F29" s="15" t="s">
        <v>14</v>
      </c>
      <c r="G29" s="17" t="s">
        <v>83</v>
      </c>
      <c r="H29" s="124"/>
    </row>
    <row r="30" s="63" customFormat="1" ht="256" customHeight="1" spans="1:10">
      <c r="A30" s="12">
        <v>26</v>
      </c>
      <c r="B30" s="14" t="s">
        <v>84</v>
      </c>
      <c r="C30" s="34">
        <v>1</v>
      </c>
      <c r="D30" s="15" t="s">
        <v>12</v>
      </c>
      <c r="E30" s="126"/>
      <c r="F30" s="15" t="s">
        <v>14</v>
      </c>
      <c r="G30" s="17" t="s">
        <v>85</v>
      </c>
      <c r="H30" s="124"/>
    </row>
    <row r="31" s="2" customFormat="1" ht="220" customHeight="1" spans="1:10">
      <c r="A31" s="12">
        <v>27</v>
      </c>
      <c r="B31" s="15" t="s">
        <v>86</v>
      </c>
      <c r="C31" s="41">
        <v>1</v>
      </c>
      <c r="D31" s="15" t="s">
        <v>12</v>
      </c>
      <c r="E31" s="42" t="s">
        <v>87</v>
      </c>
      <c r="F31" s="15" t="s">
        <v>14</v>
      </c>
      <c r="G31" s="43" t="s">
        <v>88</v>
      </c>
      <c r="H31" s="18"/>
      <c r="J31" s="19"/>
    </row>
    <row r="32" s="2" customFormat="1" ht="241" customHeight="1" spans="1:10">
      <c r="A32" s="12">
        <v>28</v>
      </c>
      <c r="B32" s="15" t="s">
        <v>89</v>
      </c>
      <c r="C32" s="41">
        <v>1</v>
      </c>
      <c r="D32" s="15" t="s">
        <v>12</v>
      </c>
      <c r="E32" s="42" t="s">
        <v>90</v>
      </c>
      <c r="F32" s="15" t="s">
        <v>14</v>
      </c>
      <c r="G32" s="43" t="s">
        <v>91</v>
      </c>
      <c r="H32" s="127"/>
      <c r="J32" s="19"/>
    </row>
    <row r="33" s="2" customFormat="1" ht="267" customHeight="1" spans="1:10">
      <c r="A33" s="12">
        <v>29</v>
      </c>
      <c r="B33" s="15" t="s">
        <v>92</v>
      </c>
      <c r="C33" s="32">
        <v>1</v>
      </c>
      <c r="D33" s="15" t="s">
        <v>21</v>
      </c>
      <c r="E33" s="29" t="s">
        <v>93</v>
      </c>
      <c r="F33" s="15" t="s">
        <v>14</v>
      </c>
      <c r="G33" s="17" t="s">
        <v>94</v>
      </c>
      <c r="H33" s="124"/>
      <c r="J33" s="19"/>
    </row>
    <row r="34" s="58" customFormat="1" ht="184" customHeight="1" spans="1:10">
      <c r="A34" s="12">
        <v>30</v>
      </c>
      <c r="B34" s="14" t="s">
        <v>95</v>
      </c>
      <c r="C34" s="14">
        <v>1</v>
      </c>
      <c r="D34" s="15" t="s">
        <v>12</v>
      </c>
      <c r="E34" s="14" t="s">
        <v>58</v>
      </c>
      <c r="F34" s="15" t="s">
        <v>67</v>
      </c>
      <c r="G34" s="17" t="s">
        <v>96</v>
      </c>
      <c r="H34" s="124"/>
    </row>
    <row r="35" s="25" customFormat="1" ht="233" customHeight="1" spans="1:10">
      <c r="A35" s="12">
        <v>31</v>
      </c>
      <c r="B35" s="14" t="s">
        <v>97</v>
      </c>
      <c r="C35" s="14">
        <v>3</v>
      </c>
      <c r="D35" s="15" t="s">
        <v>98</v>
      </c>
      <c r="E35" s="14" t="s">
        <v>58</v>
      </c>
      <c r="F35" s="14" t="s">
        <v>67</v>
      </c>
      <c r="G35" s="17" t="s">
        <v>99</v>
      </c>
      <c r="H35" s="31"/>
    </row>
    <row r="36" s="2" customFormat="1" ht="328" customHeight="1" spans="1:10">
      <c r="A36" s="12">
        <v>32</v>
      </c>
      <c r="B36" s="26" t="s">
        <v>100</v>
      </c>
      <c r="C36" s="27">
        <v>1</v>
      </c>
      <c r="D36" s="28" t="s">
        <v>98</v>
      </c>
      <c r="E36" s="29" t="s">
        <v>101</v>
      </c>
      <c r="F36" s="26" t="s">
        <v>14</v>
      </c>
      <c r="G36" s="30" t="s">
        <v>102</v>
      </c>
      <c r="H36" s="33"/>
    </row>
    <row r="37" s="2" customFormat="1" ht="330" customHeight="1" spans="1:10">
      <c r="A37" s="12">
        <v>33</v>
      </c>
      <c r="B37" s="15" t="s">
        <v>103</v>
      </c>
      <c r="C37" s="32">
        <v>2</v>
      </c>
      <c r="D37" s="15" t="s">
        <v>98</v>
      </c>
      <c r="E37" s="29" t="s">
        <v>104</v>
      </c>
      <c r="F37" s="15" t="s">
        <v>67</v>
      </c>
      <c r="G37" s="17" t="s">
        <v>105</v>
      </c>
      <c r="H37" s="33"/>
      <c r="J37" s="19"/>
    </row>
    <row r="38" s="2" customFormat="1" ht="222" customHeight="1" spans="1:10">
      <c r="A38" s="12">
        <v>34</v>
      </c>
      <c r="B38" s="15" t="s">
        <v>106</v>
      </c>
      <c r="C38" s="34">
        <v>2</v>
      </c>
      <c r="D38" s="15" t="s">
        <v>98</v>
      </c>
      <c r="E38" s="35" t="s">
        <v>43</v>
      </c>
      <c r="F38" s="26" t="s">
        <v>67</v>
      </c>
      <c r="G38" s="17" t="s">
        <v>107</v>
      </c>
      <c r="H38" s="31"/>
    </row>
    <row r="39" s="2" customFormat="1" ht="172" customHeight="1" spans="1:10">
      <c r="A39" s="12">
        <v>35</v>
      </c>
      <c r="B39" s="14" t="s">
        <v>108</v>
      </c>
      <c r="C39" s="14">
        <v>2</v>
      </c>
      <c r="D39" s="15" t="s">
        <v>21</v>
      </c>
      <c r="E39" s="16" t="s">
        <v>109</v>
      </c>
      <c r="F39" s="14" t="s">
        <v>18</v>
      </c>
      <c r="G39" s="17" t="s">
        <v>110</v>
      </c>
      <c r="H39" s="33"/>
      <c r="J39" s="19"/>
    </row>
    <row r="40" s="2" customFormat="1" ht="38" customHeight="1" spans="1:10">
      <c r="A40" s="12"/>
      <c r="B40" s="55"/>
      <c r="C40" s="56">
        <f>SUM(C5:C39)</f>
        <v>51</v>
      </c>
      <c r="D40" s="56"/>
      <c r="E40" s="56"/>
      <c r="F40" s="56"/>
      <c r="G40" s="56"/>
      <c r="H40" s="57"/>
      <c r="J40" s="19"/>
    </row>
  </sheetData>
  <mergeCells count="14">
    <mergeCell ref="B1:F1"/>
    <mergeCell ref="A2:G2"/>
    <mergeCell ref="D3:G3"/>
    <mergeCell ref="D40:G40"/>
    <mergeCell ref="A3:A4"/>
    <mergeCell ref="B3:B4"/>
    <mergeCell ref="C3:C4"/>
    <mergeCell ref="E29:E30"/>
    <mergeCell ref="H3:H4"/>
    <mergeCell ref="H7:H8"/>
    <mergeCell ref="H22:H30"/>
    <mergeCell ref="H32:H34"/>
    <mergeCell ref="H35:H36"/>
    <mergeCell ref="H38:H39"/>
  </mergeCells>
  <printOptions horizontalCentered="1"/>
  <pageMargins left="0.75" right="0.75" top="1" bottom="1" header="0.5" footer="0.5"/>
  <pageSetup paperSize="9" scale="55" fitToHeight="0" orientation="landscape" horizontalDpi="600"/>
  <headerFooter alignWithMargins="0" scaleWithDoc="0"/>
  <rowBreaks count="13" manualBreakCount="13">
    <brk id="7" max="7" man="1"/>
    <brk id="10" max="7" man="1"/>
    <brk id="13" max="7" man="1"/>
    <brk id="15" max="7" man="1"/>
    <brk id="17" max="7" man="1"/>
    <brk id="19" max="7" man="1"/>
    <brk id="22" max="7" man="1"/>
    <brk id="26" max="7" man="1"/>
    <brk id="30" max="7" man="1"/>
    <brk id="32" max="7" man="1"/>
    <brk id="34" max="7" man="1"/>
    <brk id="35" max="7" man="1"/>
    <brk id="4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zoomScale="75" zoomScaleNormal="75" workbookViewId="0">
      <selection activeCell="A5" sqref="A5:G5"/>
    </sheetView>
  </sheetViews>
  <sheetFormatPr defaultColWidth="9" defaultRowHeight="15" outlineLevelRow="5" outlineLevelCol="7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customFormat="1" ht="29" spans="1:8">
      <c r="A1" s="4" t="s">
        <v>0</v>
      </c>
      <c r="B1" s="5"/>
      <c r="C1" s="5"/>
      <c r="D1" s="5"/>
      <c r="E1" s="5"/>
      <c r="F1" s="5"/>
      <c r="G1" s="6"/>
    </row>
    <row r="2" customFormat="1" ht="31" spans="1:8">
      <c r="A2" s="7" t="s">
        <v>1</v>
      </c>
      <c r="B2" s="7"/>
      <c r="C2" s="7"/>
      <c r="D2" s="7"/>
      <c r="E2" s="7"/>
      <c r="F2" s="7"/>
      <c r="G2" s="7"/>
    </row>
    <row r="3" ht="36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ht="36" customHeight="1" spans="1:8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ht="183" customHeight="1" spans="1:8">
      <c r="A5" s="12">
        <v>1</v>
      </c>
      <c r="B5" s="15" t="s">
        <v>74</v>
      </c>
      <c r="C5" s="32">
        <v>1</v>
      </c>
      <c r="D5" s="15" t="s">
        <v>21</v>
      </c>
      <c r="E5" s="29" t="s">
        <v>75</v>
      </c>
      <c r="F5" s="15" t="s">
        <v>18</v>
      </c>
      <c r="G5" s="50" t="s">
        <v>76</v>
      </c>
      <c r="H5" s="51" t="s">
        <v>190</v>
      </c>
    </row>
    <row r="6" ht="45" customHeight="1" spans="1:8">
      <c r="A6" s="45" t="s">
        <v>151</v>
      </c>
      <c r="B6" s="46"/>
      <c r="C6" s="47">
        <f>SUM(C4:C5)</f>
        <v>1</v>
      </c>
      <c r="D6" s="23"/>
      <c r="E6" s="23"/>
      <c r="F6" s="23"/>
      <c r="G6" s="24"/>
      <c r="H6" s="24"/>
    </row>
  </sheetData>
  <mergeCells count="8">
    <mergeCell ref="B1:F1"/>
    <mergeCell ref="A2:G2"/>
    <mergeCell ref="D3:G3"/>
    <mergeCell ref="A6:B6"/>
    <mergeCell ref="A3:A4"/>
    <mergeCell ref="B3:B4"/>
    <mergeCell ref="C3:C4"/>
    <mergeCell ref="H3:H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67" zoomScaleNormal="67" topLeftCell="A8" workbookViewId="0">
      <selection activeCell="B9" sqref="B9:B10"/>
    </sheetView>
  </sheetViews>
  <sheetFormatPr defaultColWidth="9" defaultRowHeight="15" outlineLevelCol="7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customFormat="1" ht="29" spans="1:8">
      <c r="A1" s="4" t="s">
        <v>0</v>
      </c>
      <c r="B1" s="5"/>
      <c r="C1" s="5"/>
      <c r="D1" s="5"/>
      <c r="E1" s="5"/>
      <c r="F1" s="5"/>
      <c r="G1" s="6"/>
    </row>
    <row r="2" customFormat="1" ht="31" spans="1:8">
      <c r="A2" s="7" t="s">
        <v>1</v>
      </c>
      <c r="B2" s="7"/>
      <c r="C2" s="7"/>
      <c r="D2" s="7"/>
      <c r="E2" s="7"/>
      <c r="F2" s="7"/>
      <c r="G2" s="7"/>
    </row>
    <row r="3" ht="21" spans="1:8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ht="21" spans="1:8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ht="294" customHeight="1" spans="1:8">
      <c r="A5" s="12">
        <v>1</v>
      </c>
      <c r="B5" s="14" t="s">
        <v>77</v>
      </c>
      <c r="C5" s="34">
        <v>1</v>
      </c>
      <c r="D5" s="15" t="s">
        <v>12</v>
      </c>
      <c r="E5" s="37" t="s">
        <v>78</v>
      </c>
      <c r="F5" s="15" t="s">
        <v>14</v>
      </c>
      <c r="G5" s="17" t="s">
        <v>79</v>
      </c>
      <c r="H5" s="38"/>
    </row>
    <row r="6" ht="245" spans="1:8">
      <c r="A6" s="12">
        <v>2</v>
      </c>
      <c r="B6" s="14" t="s">
        <v>80</v>
      </c>
      <c r="C6" s="34">
        <v>1</v>
      </c>
      <c r="D6" s="15" t="s">
        <v>12</v>
      </c>
      <c r="E6" s="37" t="s">
        <v>78</v>
      </c>
      <c r="F6" s="15" t="s">
        <v>14</v>
      </c>
      <c r="G6" s="17" t="s">
        <v>81</v>
      </c>
      <c r="H6" s="39"/>
    </row>
    <row r="7" ht="210" spans="1:8">
      <c r="A7" s="12">
        <v>3</v>
      </c>
      <c r="B7" s="13" t="s">
        <v>82</v>
      </c>
      <c r="C7" s="34">
        <v>2</v>
      </c>
      <c r="D7" s="15" t="s">
        <v>12</v>
      </c>
      <c r="E7" s="37"/>
      <c r="F7" s="15" t="s">
        <v>14</v>
      </c>
      <c r="G7" s="17" t="s">
        <v>83</v>
      </c>
      <c r="H7" s="39"/>
    </row>
    <row r="8" ht="227.5" spans="1:8">
      <c r="A8" s="12">
        <v>4</v>
      </c>
      <c r="B8" s="13" t="s">
        <v>84</v>
      </c>
      <c r="C8" s="34">
        <v>1</v>
      </c>
      <c r="D8" s="15" t="s">
        <v>12</v>
      </c>
      <c r="E8" s="37"/>
      <c r="F8" s="15" t="s">
        <v>14</v>
      </c>
      <c r="G8" s="17" t="s">
        <v>85</v>
      </c>
      <c r="H8" s="39"/>
    </row>
    <row r="9" ht="175" spans="1:8">
      <c r="A9" s="12">
        <v>5</v>
      </c>
      <c r="B9" s="40" t="s">
        <v>86</v>
      </c>
      <c r="C9" s="41">
        <v>1</v>
      </c>
      <c r="D9" s="15" t="s">
        <v>12</v>
      </c>
      <c r="E9" s="42" t="s">
        <v>87</v>
      </c>
      <c r="F9" s="15" t="s">
        <v>14</v>
      </c>
      <c r="G9" s="43" t="s">
        <v>88</v>
      </c>
      <c r="H9" s="39"/>
    </row>
    <row r="10" ht="205" customHeight="1" spans="1:8">
      <c r="A10" s="12">
        <v>6</v>
      </c>
      <c r="B10" s="40" t="s">
        <v>89</v>
      </c>
      <c r="C10" s="41">
        <v>1</v>
      </c>
      <c r="D10" s="15" t="s">
        <v>12</v>
      </c>
      <c r="E10" s="42" t="s">
        <v>90</v>
      </c>
      <c r="F10" s="15" t="s">
        <v>14</v>
      </c>
      <c r="G10" s="43" t="s">
        <v>91</v>
      </c>
      <c r="H10" s="44"/>
    </row>
    <row r="11" ht="45" customHeight="1" spans="1:8">
      <c r="A11" s="45" t="s">
        <v>151</v>
      </c>
      <c r="B11" s="46"/>
      <c r="C11" s="47">
        <f>SUM(C5:C10)</f>
        <v>7</v>
      </c>
      <c r="D11" s="48"/>
      <c r="E11" s="48"/>
      <c r="F11" s="48"/>
      <c r="G11" s="49"/>
      <c r="H11" s="24"/>
    </row>
  </sheetData>
  <mergeCells count="10">
    <mergeCell ref="B1:F1"/>
    <mergeCell ref="A2:G2"/>
    <mergeCell ref="D3:G3"/>
    <mergeCell ref="A11:B11"/>
    <mergeCell ref="A3:A4"/>
    <mergeCell ref="B3:B4"/>
    <mergeCell ref="C3:C4"/>
    <mergeCell ref="E6:E8"/>
    <mergeCell ref="H3:H4"/>
    <mergeCell ref="H5:H1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zoomScale="62" zoomScaleNormal="62" topLeftCell="A2" workbookViewId="0">
      <selection activeCell="A5" sqref="A5:G7"/>
    </sheetView>
  </sheetViews>
  <sheetFormatPr defaultColWidth="9" defaultRowHeight="15" outlineLevelRow="7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customFormat="1" ht="29" customHeight="1" spans="1:10">
      <c r="A1" s="4" t="s">
        <v>0</v>
      </c>
      <c r="B1" s="5"/>
      <c r="C1" s="5"/>
      <c r="D1" s="5"/>
      <c r="E1" s="5"/>
      <c r="F1" s="5"/>
      <c r="G1" s="6"/>
    </row>
    <row r="2" customFormat="1" ht="40" customHeight="1" spans="1:10">
      <c r="A2" s="7" t="s">
        <v>1</v>
      </c>
      <c r="B2" s="7"/>
      <c r="C2" s="7"/>
      <c r="D2" s="7"/>
      <c r="E2" s="7"/>
      <c r="F2" s="7"/>
      <c r="G2" s="7"/>
    </row>
    <row r="3" s="1" customFormat="1" ht="47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s="1" customFormat="1" ht="36" customHeight="1" spans="1:10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s="2" customFormat="1" ht="181" customHeight="1" spans="1:10">
      <c r="A5" s="12">
        <v>1</v>
      </c>
      <c r="B5" s="15" t="s">
        <v>92</v>
      </c>
      <c r="C5" s="32">
        <v>1</v>
      </c>
      <c r="D5" s="15" t="s">
        <v>21</v>
      </c>
      <c r="E5" s="29" t="s">
        <v>93</v>
      </c>
      <c r="F5" s="15" t="s">
        <v>14</v>
      </c>
      <c r="G5" s="17" t="s">
        <v>94</v>
      </c>
      <c r="H5" s="31" t="s">
        <v>191</v>
      </c>
    </row>
    <row r="6" s="2" customFormat="1" ht="172" customHeight="1" spans="1:10">
      <c r="A6" s="12">
        <v>2</v>
      </c>
      <c r="B6" s="14" t="s">
        <v>95</v>
      </c>
      <c r="C6" s="14">
        <v>1</v>
      </c>
      <c r="D6" s="15" t="s">
        <v>12</v>
      </c>
      <c r="E6" s="14" t="s">
        <v>58</v>
      </c>
      <c r="F6" s="15" t="s">
        <v>67</v>
      </c>
      <c r="G6" s="17" t="s">
        <v>96</v>
      </c>
      <c r="H6" s="33"/>
      <c r="J6" s="19"/>
    </row>
    <row r="7" s="2" customFormat="1" ht="182" customHeight="1" spans="1:10">
      <c r="A7" s="12">
        <v>3</v>
      </c>
      <c r="B7" s="14" t="s">
        <v>97</v>
      </c>
      <c r="C7" s="14">
        <v>3</v>
      </c>
      <c r="D7" s="15" t="s">
        <v>98</v>
      </c>
      <c r="E7" s="14" t="s">
        <v>58</v>
      </c>
      <c r="F7" s="14" t="s">
        <v>67</v>
      </c>
      <c r="G7" s="17" t="s">
        <v>99</v>
      </c>
      <c r="H7" s="36"/>
      <c r="J7" s="19"/>
    </row>
    <row r="8" customFormat="1" ht="45" customHeight="1" spans="1:10">
      <c r="A8" s="20" t="s">
        <v>151</v>
      </c>
      <c r="B8" s="21"/>
      <c r="C8" s="22">
        <f>SUM(C5:C7)</f>
        <v>5</v>
      </c>
      <c r="D8" s="23"/>
      <c r="E8" s="23"/>
      <c r="F8" s="23"/>
      <c r="G8" s="24"/>
      <c r="H8" s="24"/>
    </row>
  </sheetData>
  <mergeCells count="9">
    <mergeCell ref="B1:F1"/>
    <mergeCell ref="A2:G2"/>
    <mergeCell ref="D3:G3"/>
    <mergeCell ref="A8:B8"/>
    <mergeCell ref="A3:A4"/>
    <mergeCell ref="B3:B4"/>
    <mergeCell ref="C3:C4"/>
    <mergeCell ref="H3:H4"/>
    <mergeCell ref="H5:H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zoomScale="64" zoomScaleNormal="64" topLeftCell="A6" workbookViewId="0">
      <selection activeCell="B5" sqref="B5:G7"/>
    </sheetView>
  </sheetViews>
  <sheetFormatPr defaultColWidth="9" defaultRowHeight="15" outlineLevelRow="7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customFormat="1" ht="29" customHeight="1" spans="1:10">
      <c r="A1" s="4" t="s">
        <v>0</v>
      </c>
      <c r="B1" s="5"/>
      <c r="C1" s="5"/>
      <c r="D1" s="5"/>
      <c r="E1" s="5"/>
      <c r="F1" s="5"/>
      <c r="G1" s="6"/>
    </row>
    <row r="2" customFormat="1" ht="40" customHeight="1" spans="1:10">
      <c r="A2" s="7" t="s">
        <v>1</v>
      </c>
      <c r="B2" s="7"/>
      <c r="C2" s="7"/>
      <c r="D2" s="7"/>
      <c r="E2" s="7"/>
      <c r="F2" s="7"/>
      <c r="G2" s="7"/>
    </row>
    <row r="3" s="1" customFormat="1" ht="47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s="1" customFormat="1" ht="36" customHeight="1" spans="1:10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s="25" customFormat="1" ht="288" customHeight="1" spans="1:10">
      <c r="A5" s="12">
        <v>1</v>
      </c>
      <c r="B5" s="26" t="s">
        <v>100</v>
      </c>
      <c r="C5" s="27">
        <v>1</v>
      </c>
      <c r="D5" s="28" t="s">
        <v>98</v>
      </c>
      <c r="E5" s="29" t="s">
        <v>101</v>
      </c>
      <c r="F5" s="26" t="s">
        <v>14</v>
      </c>
      <c r="G5" s="30" t="s">
        <v>102</v>
      </c>
      <c r="H5" s="31" t="s">
        <v>184</v>
      </c>
    </row>
    <row r="6" s="2" customFormat="1" ht="339" customHeight="1" spans="1:10">
      <c r="A6" s="12">
        <v>2</v>
      </c>
      <c r="B6" s="15" t="s">
        <v>103</v>
      </c>
      <c r="C6" s="32">
        <v>2</v>
      </c>
      <c r="D6" s="15" t="s">
        <v>98</v>
      </c>
      <c r="E6" s="29" t="s">
        <v>104</v>
      </c>
      <c r="F6" s="15" t="s">
        <v>67</v>
      </c>
      <c r="G6" s="17" t="s">
        <v>105</v>
      </c>
      <c r="H6" s="33"/>
    </row>
    <row r="7" s="2" customFormat="1" ht="222" customHeight="1" spans="1:10">
      <c r="A7" s="12">
        <v>3</v>
      </c>
      <c r="B7" s="15" t="s">
        <v>106</v>
      </c>
      <c r="C7" s="34">
        <v>2</v>
      </c>
      <c r="D7" s="15" t="s">
        <v>98</v>
      </c>
      <c r="E7" s="35" t="s">
        <v>43</v>
      </c>
      <c r="F7" s="26" t="s">
        <v>67</v>
      </c>
      <c r="G7" s="17" t="s">
        <v>107</v>
      </c>
      <c r="H7" s="33"/>
      <c r="J7" s="19"/>
    </row>
    <row r="8" customFormat="1" ht="45" customHeight="1" spans="1:10">
      <c r="A8" s="20" t="s">
        <v>151</v>
      </c>
      <c r="B8" s="21"/>
      <c r="C8" s="22">
        <f>SUM(C5:C7)</f>
        <v>5</v>
      </c>
      <c r="D8" s="23"/>
      <c r="E8" s="23"/>
      <c r="F8" s="23"/>
      <c r="G8" s="24"/>
      <c r="H8" s="24"/>
    </row>
  </sheetData>
  <mergeCells count="9">
    <mergeCell ref="B1:F1"/>
    <mergeCell ref="A2:G2"/>
    <mergeCell ref="D3:G3"/>
    <mergeCell ref="A8:B8"/>
    <mergeCell ref="A3:A4"/>
    <mergeCell ref="B3:B4"/>
    <mergeCell ref="C3:C4"/>
    <mergeCell ref="H3:H4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zoomScale="65" zoomScaleNormal="65" workbookViewId="0">
      <selection activeCell="B5" sqref="B5"/>
    </sheetView>
  </sheetViews>
  <sheetFormatPr defaultColWidth="9" defaultRowHeight="15" outlineLevelRow="5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customFormat="1" ht="29" customHeight="1" spans="1:10">
      <c r="A1" s="4" t="s">
        <v>0</v>
      </c>
      <c r="B1" s="5"/>
      <c r="C1" s="5"/>
      <c r="D1" s="5"/>
      <c r="E1" s="5"/>
      <c r="F1" s="5"/>
      <c r="G1" s="6"/>
    </row>
    <row r="2" customFormat="1" ht="40" customHeight="1" spans="1:10">
      <c r="A2" s="7" t="s">
        <v>1</v>
      </c>
      <c r="B2" s="7"/>
      <c r="C2" s="7"/>
      <c r="D2" s="7"/>
      <c r="E2" s="7"/>
      <c r="F2" s="7"/>
      <c r="G2" s="7"/>
    </row>
    <row r="3" s="1" customFormat="1" ht="47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s="1" customFormat="1" ht="36" customHeight="1" spans="1:10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s="2" customFormat="1" ht="182" customHeight="1" spans="1:10">
      <c r="A5" s="12">
        <v>1</v>
      </c>
      <c r="B5" s="13" t="s">
        <v>108</v>
      </c>
      <c r="C5" s="14">
        <v>2</v>
      </c>
      <c r="D5" s="15" t="s">
        <v>21</v>
      </c>
      <c r="E5" s="16" t="s">
        <v>109</v>
      </c>
      <c r="F5" s="14" t="s">
        <v>18</v>
      </c>
      <c r="G5" s="17" t="s">
        <v>110</v>
      </c>
      <c r="H5" s="18" t="s">
        <v>166</v>
      </c>
      <c r="J5" s="19"/>
    </row>
    <row r="6" customFormat="1" ht="45" customHeight="1" spans="1:10">
      <c r="A6" s="20" t="s">
        <v>151</v>
      </c>
      <c r="B6" s="21"/>
      <c r="C6" s="22">
        <f>SUM(C5:C5)</f>
        <v>2</v>
      </c>
      <c r="D6" s="23"/>
      <c r="E6" s="23"/>
      <c r="F6" s="23"/>
      <c r="G6" s="24"/>
      <c r="H6" s="24"/>
    </row>
  </sheetData>
  <mergeCells count="8">
    <mergeCell ref="B1:F1"/>
    <mergeCell ref="A2:G2"/>
    <mergeCell ref="D3:G3"/>
    <mergeCell ref="A6:B6"/>
    <mergeCell ref="A3:A4"/>
    <mergeCell ref="B3:B4"/>
    <mergeCell ref="C3:C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view="pageBreakPreview" zoomScale="80" zoomScaleNormal="80" workbookViewId="0">
      <pane ySplit="4" topLeftCell="A9" activePane="bottomLeft" state="frozen"/>
      <selection/>
      <selection pane="bottomLeft" activeCell="G11" sqref="G11"/>
    </sheetView>
  </sheetViews>
  <sheetFormatPr defaultColWidth="9" defaultRowHeight="15"/>
  <cols>
    <col min="1" max="1" width="7.5" style="2" customWidth="1"/>
    <col min="2" max="2" width="15.2166666666667" style="101" customWidth="1"/>
    <col min="3" max="3" width="9.5" style="101" customWidth="1"/>
    <col min="4" max="4" width="10.5333333333333" style="101" customWidth="1"/>
    <col min="5" max="5" width="68.3" style="101" customWidth="1"/>
    <col min="6" max="6" width="14.275" style="101" customWidth="1"/>
    <col min="7" max="7" width="69.15" style="2" customWidth="1"/>
    <col min="8" max="8" width="23.9333333333333" style="2" customWidth="1"/>
    <col min="9" max="16384" width="9" style="2"/>
  </cols>
  <sheetData>
    <row r="1" ht="29" customHeight="1" spans="1:10">
      <c r="A1" s="4" t="s">
        <v>0</v>
      </c>
      <c r="B1" s="5"/>
      <c r="C1" s="5"/>
      <c r="D1" s="5"/>
      <c r="E1" s="5"/>
      <c r="F1" s="5"/>
      <c r="G1" s="102"/>
    </row>
    <row r="2" ht="40" customHeight="1" spans="1:10">
      <c r="A2" s="103" t="s">
        <v>111</v>
      </c>
      <c r="B2" s="103"/>
      <c r="C2" s="103"/>
      <c r="D2" s="103"/>
      <c r="E2" s="103"/>
      <c r="F2" s="103"/>
      <c r="G2" s="103"/>
      <c r="H2" s="103"/>
    </row>
    <row r="3" s="1" customFormat="1" ht="47" customHeight="1" spans="1:10">
      <c r="A3" s="8" t="s">
        <v>2</v>
      </c>
      <c r="B3" s="104" t="s">
        <v>3</v>
      </c>
      <c r="C3" s="104" t="s">
        <v>4</v>
      </c>
      <c r="D3" s="104" t="s">
        <v>5</v>
      </c>
      <c r="E3" s="104"/>
      <c r="F3" s="104"/>
      <c r="G3" s="104"/>
      <c r="H3" s="104" t="s">
        <v>6</v>
      </c>
    </row>
    <row r="4" s="1" customFormat="1" ht="49" customHeight="1" spans="1:10">
      <c r="A4" s="8"/>
      <c r="B4" s="104"/>
      <c r="C4" s="104"/>
      <c r="D4" s="104" t="s">
        <v>7</v>
      </c>
      <c r="E4" s="104" t="s">
        <v>8</v>
      </c>
      <c r="F4" s="104" t="s">
        <v>9</v>
      </c>
      <c r="G4" s="104" t="s">
        <v>10</v>
      </c>
      <c r="H4" s="104"/>
    </row>
    <row r="5" s="2" customFormat="1" ht="171" customHeight="1" spans="1:10">
      <c r="A5" s="74"/>
      <c r="B5" s="105" t="s">
        <v>112</v>
      </c>
      <c r="C5" s="74">
        <v>2</v>
      </c>
      <c r="D5" s="74" t="s">
        <v>12</v>
      </c>
      <c r="E5" s="106" t="s">
        <v>113</v>
      </c>
      <c r="F5" s="105" t="s">
        <v>114</v>
      </c>
      <c r="G5" s="107" t="s">
        <v>115</v>
      </c>
      <c r="H5" s="59"/>
    </row>
    <row r="6" s="2" customFormat="1" ht="188" customHeight="1" spans="1:10">
      <c r="A6" s="74"/>
      <c r="B6" s="105" t="s">
        <v>36</v>
      </c>
      <c r="C6" s="74">
        <v>2</v>
      </c>
      <c r="D6" s="74" t="s">
        <v>12</v>
      </c>
      <c r="E6" s="106" t="s">
        <v>116</v>
      </c>
      <c r="F6" s="105" t="s">
        <v>114</v>
      </c>
      <c r="G6" s="107" t="s">
        <v>117</v>
      </c>
      <c r="H6" s="59"/>
    </row>
    <row r="7" s="58" customFormat="1" ht="203" customHeight="1" spans="1:10">
      <c r="A7" s="74">
        <v>3</v>
      </c>
      <c r="B7" s="74" t="s">
        <v>118</v>
      </c>
      <c r="C7" s="74">
        <v>1</v>
      </c>
      <c r="D7" s="74" t="s">
        <v>12</v>
      </c>
      <c r="E7" s="106" t="s">
        <v>119</v>
      </c>
      <c r="F7" s="105" t="s">
        <v>120</v>
      </c>
      <c r="G7" s="107" t="s">
        <v>121</v>
      </c>
      <c r="H7" s="108"/>
    </row>
    <row r="8" s="99" customFormat="1" ht="191" customHeight="1" spans="1:10">
      <c r="A8" s="74">
        <v>4</v>
      </c>
      <c r="B8" s="105" t="s">
        <v>122</v>
      </c>
      <c r="C8" s="109">
        <v>1</v>
      </c>
      <c r="D8" s="105" t="s">
        <v>21</v>
      </c>
      <c r="E8" s="105" t="s">
        <v>43</v>
      </c>
      <c r="F8" s="105" t="s">
        <v>114</v>
      </c>
      <c r="G8" s="110" t="s">
        <v>123</v>
      </c>
      <c r="H8" s="111"/>
    </row>
    <row r="9" s="2" customFormat="1" ht="148" customHeight="1" spans="1:10">
      <c r="A9" s="74">
        <v>5</v>
      </c>
      <c r="B9" s="105" t="s">
        <v>124</v>
      </c>
      <c r="C9" s="109">
        <v>1</v>
      </c>
      <c r="D9" s="105" t="s">
        <v>21</v>
      </c>
      <c r="E9" s="105" t="s">
        <v>43</v>
      </c>
      <c r="F9" s="105" t="s">
        <v>125</v>
      </c>
      <c r="G9" s="110" t="s">
        <v>126</v>
      </c>
      <c r="H9" s="59"/>
      <c r="J9" s="19"/>
    </row>
    <row r="10" s="2" customFormat="1" ht="164" customHeight="1" spans="1:10">
      <c r="A10" s="74">
        <v>6</v>
      </c>
      <c r="B10" s="74" t="s">
        <v>24</v>
      </c>
      <c r="C10" s="74">
        <v>1</v>
      </c>
      <c r="D10" s="74" t="s">
        <v>12</v>
      </c>
      <c r="E10" s="106" t="s">
        <v>127</v>
      </c>
      <c r="F10" s="105" t="s">
        <v>114</v>
      </c>
      <c r="G10" s="107" t="s">
        <v>128</v>
      </c>
      <c r="H10" s="59"/>
      <c r="J10" s="19"/>
    </row>
    <row r="11" s="2" customFormat="1" ht="228" customHeight="1" spans="1:10">
      <c r="A11" s="74">
        <v>7</v>
      </c>
      <c r="B11" s="105" t="s">
        <v>129</v>
      </c>
      <c r="C11" s="105">
        <v>1</v>
      </c>
      <c r="D11" s="105" t="s">
        <v>12</v>
      </c>
      <c r="E11" s="112" t="s">
        <v>130</v>
      </c>
      <c r="F11" s="105" t="s">
        <v>120</v>
      </c>
      <c r="G11" s="110" t="s">
        <v>56</v>
      </c>
      <c r="H11" s="59"/>
      <c r="J11" s="19"/>
    </row>
    <row r="12" s="2" customFormat="1" ht="215" customHeight="1" spans="1:10">
      <c r="A12" s="74">
        <v>8</v>
      </c>
      <c r="B12" s="105" t="s">
        <v>131</v>
      </c>
      <c r="C12" s="109">
        <v>1</v>
      </c>
      <c r="D12" s="105" t="s">
        <v>12</v>
      </c>
      <c r="E12" s="105" t="s">
        <v>43</v>
      </c>
      <c r="F12" s="105" t="s">
        <v>114</v>
      </c>
      <c r="G12" s="110" t="s">
        <v>132</v>
      </c>
      <c r="H12" s="59"/>
    </row>
    <row r="13" s="2" customFormat="1" ht="143" customHeight="1" spans="1:10">
      <c r="A13" s="74">
        <v>9</v>
      </c>
      <c r="B13" s="105" t="s">
        <v>133</v>
      </c>
      <c r="C13" s="109">
        <v>2</v>
      </c>
      <c r="D13" s="105" t="s">
        <v>58</v>
      </c>
      <c r="E13" s="105" t="s">
        <v>43</v>
      </c>
      <c r="F13" s="105" t="s">
        <v>114</v>
      </c>
      <c r="G13" s="110" t="s">
        <v>61</v>
      </c>
      <c r="H13" s="59"/>
    </row>
    <row r="14" s="100" customFormat="1" ht="146" customHeight="1" spans="1:10">
      <c r="A14" s="74">
        <v>10</v>
      </c>
      <c r="B14" s="105" t="s">
        <v>134</v>
      </c>
      <c r="C14" s="109">
        <v>2</v>
      </c>
      <c r="D14" s="105" t="s">
        <v>21</v>
      </c>
      <c r="E14" s="112" t="s">
        <v>135</v>
      </c>
      <c r="F14" s="105" t="s">
        <v>114</v>
      </c>
      <c r="G14" s="110" t="s">
        <v>136</v>
      </c>
      <c r="H14" s="59"/>
    </row>
    <row r="15" s="100" customFormat="1" ht="183" customHeight="1" spans="1:10">
      <c r="A15" s="74">
        <v>11</v>
      </c>
      <c r="B15" s="105" t="s">
        <v>82</v>
      </c>
      <c r="C15" s="109">
        <v>1</v>
      </c>
      <c r="D15" s="105" t="s">
        <v>12</v>
      </c>
      <c r="E15" s="112" t="s">
        <v>137</v>
      </c>
      <c r="F15" s="105" t="s">
        <v>120</v>
      </c>
      <c r="G15" s="110" t="s">
        <v>138</v>
      </c>
      <c r="H15" s="59"/>
    </row>
    <row r="16" s="100" customFormat="1" ht="198" customHeight="1" spans="1:10">
      <c r="A16" s="74">
        <v>12</v>
      </c>
      <c r="B16" s="105" t="s">
        <v>84</v>
      </c>
      <c r="C16" s="109">
        <v>1</v>
      </c>
      <c r="D16" s="105" t="s">
        <v>12</v>
      </c>
      <c r="E16" s="113"/>
      <c r="F16" s="105" t="s">
        <v>120</v>
      </c>
      <c r="G16" s="110" t="s">
        <v>139</v>
      </c>
      <c r="H16" s="59"/>
    </row>
    <row r="17" s="100" customFormat="1" ht="165" customHeight="1" spans="1:10">
      <c r="A17" s="74">
        <v>13</v>
      </c>
      <c r="B17" s="105" t="s">
        <v>86</v>
      </c>
      <c r="C17" s="114">
        <v>1</v>
      </c>
      <c r="D17" s="105" t="s">
        <v>12</v>
      </c>
      <c r="E17" s="115" t="s">
        <v>140</v>
      </c>
      <c r="F17" s="105" t="s">
        <v>120</v>
      </c>
      <c r="G17" s="116" t="s">
        <v>141</v>
      </c>
      <c r="H17" s="59"/>
    </row>
    <row r="18" s="2" customFormat="1" ht="167" customHeight="1" spans="1:10">
      <c r="A18" s="74">
        <v>14</v>
      </c>
      <c r="B18" s="105" t="s">
        <v>89</v>
      </c>
      <c r="C18" s="114">
        <v>1</v>
      </c>
      <c r="D18" s="105" t="s">
        <v>12</v>
      </c>
      <c r="E18" s="115" t="s">
        <v>142</v>
      </c>
      <c r="F18" s="105" t="s">
        <v>120</v>
      </c>
      <c r="G18" s="116" t="s">
        <v>143</v>
      </c>
      <c r="H18" s="59"/>
      <c r="J18" s="19"/>
    </row>
    <row r="19" s="2" customFormat="1" ht="243" customHeight="1" spans="1:10">
      <c r="A19" s="74">
        <v>15</v>
      </c>
      <c r="B19" s="105" t="s">
        <v>144</v>
      </c>
      <c r="C19" s="109">
        <v>2</v>
      </c>
      <c r="D19" s="105" t="s">
        <v>98</v>
      </c>
      <c r="E19" s="112" t="s">
        <v>145</v>
      </c>
      <c r="F19" s="105" t="s">
        <v>146</v>
      </c>
      <c r="G19" s="110" t="s">
        <v>147</v>
      </c>
      <c r="H19" s="59"/>
      <c r="J19" s="19"/>
    </row>
    <row r="20" s="2" customFormat="1" ht="173" customHeight="1" spans="1:10">
      <c r="A20" s="74">
        <v>16</v>
      </c>
      <c r="B20" s="105" t="s">
        <v>148</v>
      </c>
      <c r="C20" s="105">
        <v>2</v>
      </c>
      <c r="D20" s="105" t="s">
        <v>21</v>
      </c>
      <c r="E20" s="112" t="s">
        <v>149</v>
      </c>
      <c r="F20" s="105" t="s">
        <v>114</v>
      </c>
      <c r="G20" s="110" t="s">
        <v>150</v>
      </c>
      <c r="H20" s="59"/>
      <c r="J20" s="19"/>
    </row>
    <row r="21" s="2" customFormat="1" ht="38" customHeight="1" spans="1:10">
      <c r="A21" s="117" t="s">
        <v>151</v>
      </c>
      <c r="B21" s="118"/>
      <c r="C21" s="119">
        <f>SUM(C5:C20)</f>
        <v>22</v>
      </c>
      <c r="D21" s="119"/>
      <c r="E21" s="119"/>
      <c r="F21" s="119"/>
      <c r="G21" s="119"/>
      <c r="H21" s="59"/>
      <c r="J21" s="19"/>
    </row>
  </sheetData>
  <mergeCells count="10">
    <mergeCell ref="B1:F1"/>
    <mergeCell ref="A2:H2"/>
    <mergeCell ref="D3:G3"/>
    <mergeCell ref="A21:B21"/>
    <mergeCell ref="C21:G21"/>
    <mergeCell ref="A3:A4"/>
    <mergeCell ref="B3:B4"/>
    <mergeCell ref="C3:C4"/>
    <mergeCell ref="E15:E16"/>
    <mergeCell ref="H3:H4"/>
  </mergeCells>
  <printOptions horizontalCentered="1"/>
  <pageMargins left="0.75" right="0.75" top="1" bottom="1" header="0.5" footer="0.5"/>
  <pageSetup paperSize="9" scale="55" fitToHeight="0" orientation="landscape" horizontalDpi="600"/>
  <headerFooter alignWithMargins="0" scaleWithDoc="0"/>
  <rowBreaks count="6" manualBreakCount="6">
    <brk id="6" max="7" man="1"/>
    <brk id="11" max="7" man="1"/>
    <brk id="14" max="7" man="1"/>
    <brk id="18" max="7" man="1"/>
    <brk id="21" max="16383" man="1"/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7" workbookViewId="0">
      <selection activeCell="B8" sqref="B8:G8"/>
    </sheetView>
  </sheetViews>
  <sheetFormatPr defaultColWidth="8.96666666666667" defaultRowHeight="15" outlineLevelCol="7"/>
  <cols>
    <col min="1" max="1" width="5.56666666666667" customWidth="1"/>
    <col min="2" max="2" width="10.0666666666667" customWidth="1"/>
    <col min="3" max="3" width="7.06666666666667" customWidth="1"/>
    <col min="4" max="4" width="8.125" customWidth="1"/>
    <col min="5" max="5" width="41.2583333333333" customWidth="1"/>
    <col min="6" max="6" width="8.25833333333333" customWidth="1"/>
    <col min="7" max="7" width="46.5083333333333" customWidth="1"/>
    <col min="8" max="8" width="15.0083333333333" style="3" customWidth="1"/>
  </cols>
  <sheetData>
    <row r="1" spans="1:8">
      <c r="A1" t="s">
        <v>0</v>
      </c>
    </row>
    <row r="2" ht="50" customHeight="1" spans="1:8">
      <c r="A2" s="67" t="s">
        <v>111</v>
      </c>
      <c r="B2" s="67"/>
      <c r="C2" s="67"/>
      <c r="D2" s="67"/>
      <c r="E2" s="67"/>
      <c r="F2" s="67"/>
      <c r="G2" s="67"/>
      <c r="H2" s="67"/>
    </row>
    <row r="3" ht="28" customHeight="1" spans="1:8">
      <c r="A3" s="68" t="s">
        <v>2</v>
      </c>
      <c r="B3" s="69" t="s">
        <v>3</v>
      </c>
      <c r="C3" s="69" t="s">
        <v>4</v>
      </c>
      <c r="D3" s="69" t="s">
        <v>5</v>
      </c>
      <c r="E3" s="69"/>
      <c r="F3" s="69"/>
      <c r="G3" s="69"/>
      <c r="H3" s="68" t="s">
        <v>6</v>
      </c>
    </row>
    <row r="4" ht="40" customHeight="1" spans="1:8">
      <c r="A4" s="68"/>
      <c r="B4" s="69"/>
      <c r="C4" s="69"/>
      <c r="D4" s="69" t="s">
        <v>7</v>
      </c>
      <c r="E4" s="69" t="s">
        <v>8</v>
      </c>
      <c r="F4" s="69" t="s">
        <v>9</v>
      </c>
      <c r="G4" s="69" t="s">
        <v>10</v>
      </c>
      <c r="H4" s="68"/>
    </row>
    <row r="5" ht="172" customHeight="1" spans="1:8">
      <c r="A5" s="70">
        <v>1</v>
      </c>
      <c r="B5" s="71" t="s">
        <v>152</v>
      </c>
      <c r="C5" s="70">
        <v>1</v>
      </c>
      <c r="D5" s="70" t="s">
        <v>12</v>
      </c>
      <c r="E5" s="72" t="s">
        <v>153</v>
      </c>
      <c r="F5" s="71" t="s">
        <v>14</v>
      </c>
      <c r="G5" s="73" t="s">
        <v>15</v>
      </c>
      <c r="H5" s="74" t="s">
        <v>154</v>
      </c>
    </row>
    <row r="6" ht="191" customHeight="1" spans="1:8">
      <c r="A6" s="70">
        <v>2</v>
      </c>
      <c r="B6" s="70" t="s">
        <v>118</v>
      </c>
      <c r="C6" s="70">
        <v>2</v>
      </c>
      <c r="D6" s="70" t="s">
        <v>12</v>
      </c>
      <c r="E6" s="72" t="s">
        <v>155</v>
      </c>
      <c r="F6" s="71" t="s">
        <v>14</v>
      </c>
      <c r="G6" s="73" t="s">
        <v>156</v>
      </c>
      <c r="H6" s="23" t="s">
        <v>157</v>
      </c>
    </row>
    <row r="7" ht="166" customHeight="1" spans="1:8">
      <c r="A7" s="70">
        <v>3</v>
      </c>
      <c r="B7" s="70" t="s">
        <v>30</v>
      </c>
      <c r="C7" s="70">
        <v>1</v>
      </c>
      <c r="D7" s="70" t="s">
        <v>21</v>
      </c>
      <c r="E7" s="72" t="s">
        <v>158</v>
      </c>
      <c r="F7" s="71" t="s">
        <v>18</v>
      </c>
      <c r="G7" s="73" t="s">
        <v>32</v>
      </c>
      <c r="H7" s="75" t="s">
        <v>154</v>
      </c>
    </row>
    <row r="8" ht="165" customHeight="1" spans="1:8">
      <c r="A8" s="70">
        <v>4</v>
      </c>
      <c r="B8" s="70" t="s">
        <v>24</v>
      </c>
      <c r="C8" s="70">
        <v>1</v>
      </c>
      <c r="D8" s="70" t="s">
        <v>12</v>
      </c>
      <c r="E8" s="72" t="s">
        <v>159</v>
      </c>
      <c r="F8" s="71" t="s">
        <v>18</v>
      </c>
      <c r="G8" s="73" t="s">
        <v>128</v>
      </c>
      <c r="H8" s="23" t="s">
        <v>160</v>
      </c>
    </row>
    <row r="9" ht="172" customHeight="1" spans="1:8">
      <c r="A9" s="70">
        <v>5</v>
      </c>
      <c r="B9" s="71" t="s">
        <v>161</v>
      </c>
      <c r="C9" s="76">
        <v>1</v>
      </c>
      <c r="D9" s="71" t="s">
        <v>21</v>
      </c>
      <c r="E9" s="77" t="s">
        <v>43</v>
      </c>
      <c r="F9" s="71" t="s">
        <v>48</v>
      </c>
      <c r="G9" s="78" t="s">
        <v>49</v>
      </c>
      <c r="H9" s="79" t="s">
        <v>162</v>
      </c>
    </row>
    <row r="10" ht="351" customHeight="1" spans="1:8">
      <c r="A10" s="70">
        <v>6</v>
      </c>
      <c r="B10" s="71" t="s">
        <v>163</v>
      </c>
      <c r="C10" s="76">
        <v>1</v>
      </c>
      <c r="D10" s="71" t="s">
        <v>21</v>
      </c>
      <c r="E10" s="80" t="s">
        <v>164</v>
      </c>
      <c r="F10" s="71" t="s">
        <v>18</v>
      </c>
      <c r="G10" s="78" t="s">
        <v>41</v>
      </c>
      <c r="H10" s="81"/>
    </row>
    <row r="11" ht="161" customHeight="1" spans="1:8">
      <c r="A11" s="70">
        <v>7</v>
      </c>
      <c r="B11" s="71" t="s">
        <v>108</v>
      </c>
      <c r="C11" s="71">
        <v>2</v>
      </c>
      <c r="D11" s="71" t="s">
        <v>21</v>
      </c>
      <c r="E11" s="82" t="s">
        <v>165</v>
      </c>
      <c r="F11" s="83" t="s">
        <v>18</v>
      </c>
      <c r="G11" s="78" t="s">
        <v>110</v>
      </c>
      <c r="H11" s="23" t="s">
        <v>166</v>
      </c>
    </row>
    <row r="12" ht="256" customHeight="1" spans="1:8">
      <c r="A12" s="70">
        <v>8</v>
      </c>
      <c r="B12" s="71" t="s">
        <v>57</v>
      </c>
      <c r="C12" s="76">
        <v>2</v>
      </c>
      <c r="D12" s="71" t="s">
        <v>12</v>
      </c>
      <c r="E12" s="71" t="s">
        <v>58</v>
      </c>
      <c r="F12" s="83" t="s">
        <v>18</v>
      </c>
      <c r="G12" s="78" t="s">
        <v>59</v>
      </c>
      <c r="H12" s="79" t="s">
        <v>167</v>
      </c>
    </row>
    <row r="13" ht="187" customHeight="1" spans="1:8">
      <c r="A13" s="70">
        <v>9</v>
      </c>
      <c r="B13" s="83" t="s">
        <v>168</v>
      </c>
      <c r="C13" s="84">
        <v>2</v>
      </c>
      <c r="D13" s="71" t="s">
        <v>58</v>
      </c>
      <c r="E13" s="71" t="s">
        <v>58</v>
      </c>
      <c r="F13" s="71" t="s">
        <v>18</v>
      </c>
      <c r="G13" s="78" t="s">
        <v>61</v>
      </c>
      <c r="H13" s="85"/>
    </row>
    <row r="14" ht="280" customHeight="1" spans="1:8">
      <c r="A14" s="70">
        <v>10</v>
      </c>
      <c r="B14" s="71" t="s">
        <v>54</v>
      </c>
      <c r="C14" s="86">
        <v>1</v>
      </c>
      <c r="D14" s="71" t="s">
        <v>12</v>
      </c>
      <c r="E14" s="87" t="s">
        <v>169</v>
      </c>
      <c r="F14" s="71" t="s">
        <v>14</v>
      </c>
      <c r="G14" s="78" t="s">
        <v>56</v>
      </c>
      <c r="H14" s="81"/>
    </row>
    <row r="15" ht="247" customHeight="1" spans="1:8">
      <c r="A15" s="70">
        <v>11</v>
      </c>
      <c r="B15" s="83" t="s">
        <v>65</v>
      </c>
      <c r="C15" s="84">
        <v>1</v>
      </c>
      <c r="D15" s="71" t="s">
        <v>21</v>
      </c>
      <c r="E15" s="80" t="s">
        <v>170</v>
      </c>
      <c r="F15" s="71" t="s">
        <v>67</v>
      </c>
      <c r="G15" s="78" t="s">
        <v>68</v>
      </c>
      <c r="H15" s="23" t="s">
        <v>171</v>
      </c>
    </row>
    <row r="16" ht="141" customHeight="1" spans="1:8">
      <c r="A16" s="70">
        <v>12</v>
      </c>
      <c r="B16" s="71" t="s">
        <v>172</v>
      </c>
      <c r="C16" s="84">
        <v>1</v>
      </c>
      <c r="D16" s="71" t="s">
        <v>21</v>
      </c>
      <c r="E16" s="80" t="s">
        <v>173</v>
      </c>
      <c r="F16" s="71" t="s">
        <v>48</v>
      </c>
      <c r="G16" s="78" t="s">
        <v>174</v>
      </c>
      <c r="H16" s="23" t="s">
        <v>175</v>
      </c>
    </row>
    <row r="17" ht="226" customHeight="1" spans="1:8">
      <c r="A17" s="70">
        <v>13</v>
      </c>
      <c r="B17" s="83" t="s">
        <v>82</v>
      </c>
      <c r="C17" s="84">
        <v>1</v>
      </c>
      <c r="D17" s="71" t="s">
        <v>12</v>
      </c>
      <c r="E17" s="88" t="s">
        <v>176</v>
      </c>
      <c r="F17" s="71" t="s">
        <v>14</v>
      </c>
      <c r="G17" s="78" t="s">
        <v>83</v>
      </c>
      <c r="H17" s="79" t="s">
        <v>177</v>
      </c>
    </row>
    <row r="18" ht="202" customHeight="1" spans="1:8">
      <c r="A18" s="70">
        <v>14</v>
      </c>
      <c r="B18" s="83" t="s">
        <v>84</v>
      </c>
      <c r="C18" s="84">
        <v>1</v>
      </c>
      <c r="D18" s="71" t="s">
        <v>12</v>
      </c>
      <c r="E18" s="89"/>
      <c r="F18" s="71" t="s">
        <v>14</v>
      </c>
      <c r="G18" s="78" t="s">
        <v>85</v>
      </c>
      <c r="H18" s="85"/>
    </row>
    <row r="19" ht="159" customHeight="1" spans="1:8">
      <c r="A19" s="70">
        <v>15</v>
      </c>
      <c r="B19" s="71" t="s">
        <v>86</v>
      </c>
      <c r="C19" s="90">
        <v>1</v>
      </c>
      <c r="D19" s="71" t="s">
        <v>12</v>
      </c>
      <c r="E19" s="91" t="s">
        <v>178</v>
      </c>
      <c r="F19" s="71" t="s">
        <v>14</v>
      </c>
      <c r="G19" s="92" t="s">
        <v>179</v>
      </c>
      <c r="H19" s="85"/>
    </row>
    <row r="20" ht="196" customHeight="1" spans="1:8">
      <c r="A20" s="70">
        <v>16</v>
      </c>
      <c r="B20" s="71" t="s">
        <v>89</v>
      </c>
      <c r="C20" s="90">
        <v>1</v>
      </c>
      <c r="D20" s="71" t="s">
        <v>12</v>
      </c>
      <c r="E20" s="91" t="s">
        <v>180</v>
      </c>
      <c r="F20" s="71" t="s">
        <v>14</v>
      </c>
      <c r="G20" s="92" t="s">
        <v>181</v>
      </c>
      <c r="H20" s="81"/>
    </row>
    <row r="21" ht="271" customHeight="1" spans="1:8">
      <c r="A21" s="70">
        <v>17</v>
      </c>
      <c r="B21" s="93" t="s">
        <v>100</v>
      </c>
      <c r="C21" s="94">
        <v>1</v>
      </c>
      <c r="D21" s="95" t="s">
        <v>98</v>
      </c>
      <c r="E21" s="87" t="s">
        <v>182</v>
      </c>
      <c r="F21" s="93" t="s">
        <v>14</v>
      </c>
      <c r="G21" s="96" t="s">
        <v>183</v>
      </c>
      <c r="H21" s="79" t="s">
        <v>184</v>
      </c>
    </row>
    <row r="22" ht="310" customHeight="1" spans="1:8">
      <c r="A22" s="70">
        <v>18</v>
      </c>
      <c r="B22" s="71" t="s">
        <v>103</v>
      </c>
      <c r="C22" s="76">
        <v>2</v>
      </c>
      <c r="D22" s="71" t="s">
        <v>98</v>
      </c>
      <c r="E22" s="87" t="s">
        <v>185</v>
      </c>
      <c r="F22" s="71" t="s">
        <v>67</v>
      </c>
      <c r="G22" s="78" t="s">
        <v>105</v>
      </c>
      <c r="H22" s="85"/>
    </row>
    <row r="23" ht="189" customHeight="1" spans="1:8">
      <c r="A23" s="70">
        <v>19</v>
      </c>
      <c r="B23" s="71" t="s">
        <v>106</v>
      </c>
      <c r="C23" s="84">
        <v>1</v>
      </c>
      <c r="D23" s="71" t="s">
        <v>98</v>
      </c>
      <c r="E23" s="77" t="s">
        <v>43</v>
      </c>
      <c r="F23" s="93" t="s">
        <v>67</v>
      </c>
      <c r="G23" s="78" t="s">
        <v>107</v>
      </c>
      <c r="H23" s="81"/>
    </row>
    <row r="24" ht="29" customHeight="1" spans="1:8">
      <c r="A24" s="97" t="s">
        <v>151</v>
      </c>
      <c r="B24" s="98"/>
      <c r="C24" s="48">
        <f>SUM(C5:C23)</f>
        <v>24</v>
      </c>
      <c r="D24" s="24"/>
      <c r="E24" s="24"/>
      <c r="F24" s="24"/>
      <c r="G24" s="24"/>
      <c r="H24" s="23"/>
    </row>
  </sheetData>
  <mergeCells count="12">
    <mergeCell ref="A2:H2"/>
    <mergeCell ref="D3:G3"/>
    <mergeCell ref="A24:B24"/>
    <mergeCell ref="A3:A4"/>
    <mergeCell ref="B3:B4"/>
    <mergeCell ref="C3:C4"/>
    <mergeCell ref="E17:E18"/>
    <mergeCell ref="H3:H4"/>
    <mergeCell ref="H9:H10"/>
    <mergeCell ref="H12:H14"/>
    <mergeCell ref="H17:H20"/>
    <mergeCell ref="H21:H23"/>
  </mergeCells>
  <pageMargins left="0.251388888888889" right="0.251388888888889" top="0.554861111111111" bottom="0.554861111111111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80" zoomScaleNormal="80" topLeftCell="A9" workbookViewId="0">
      <selection activeCell="B11" sqref="B11:G11"/>
    </sheetView>
  </sheetViews>
  <sheetFormatPr defaultColWidth="9" defaultRowHeight="15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customFormat="1" ht="29" customHeight="1" spans="1:10">
      <c r="A1" s="4" t="s">
        <v>0</v>
      </c>
      <c r="B1" s="5"/>
      <c r="C1" s="5"/>
      <c r="D1" s="5"/>
      <c r="E1" s="5"/>
      <c r="F1" s="5"/>
      <c r="G1" s="6"/>
    </row>
    <row r="2" customFormat="1" ht="40" customHeight="1" spans="1:10">
      <c r="A2" s="7" t="s">
        <v>1</v>
      </c>
      <c r="B2" s="7"/>
      <c r="C2" s="7"/>
      <c r="D2" s="7"/>
      <c r="E2" s="7"/>
      <c r="F2" s="7"/>
      <c r="G2" s="7"/>
    </row>
    <row r="3" s="1" customFormat="1" ht="47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s="1" customFormat="1" ht="36" customHeight="1" spans="1:10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s="63" customFormat="1" ht="170" customHeight="1" spans="1:10">
      <c r="A5" s="12">
        <v>1</v>
      </c>
      <c r="B5" s="40" t="s">
        <v>11</v>
      </c>
      <c r="C5" s="12">
        <v>2</v>
      </c>
      <c r="D5" s="12" t="s">
        <v>12</v>
      </c>
      <c r="E5" s="64" t="s">
        <v>13</v>
      </c>
      <c r="F5" s="15" t="s">
        <v>14</v>
      </c>
      <c r="G5" s="65" t="s">
        <v>15</v>
      </c>
      <c r="H5" s="59" t="s">
        <v>154</v>
      </c>
    </row>
    <row r="6" s="63" customFormat="1" ht="169" customHeight="1" spans="1:10">
      <c r="A6" s="12">
        <v>2</v>
      </c>
      <c r="B6" s="40" t="s">
        <v>16</v>
      </c>
      <c r="C6" s="12">
        <v>1</v>
      </c>
      <c r="D6" s="12" t="s">
        <v>12</v>
      </c>
      <c r="E6" s="64" t="s">
        <v>17</v>
      </c>
      <c r="F6" s="15" t="s">
        <v>18</v>
      </c>
      <c r="G6" s="65" t="s">
        <v>19</v>
      </c>
      <c r="H6" s="59"/>
    </row>
    <row r="7" s="63" customFormat="1" ht="185" customHeight="1" spans="1:10">
      <c r="A7" s="12">
        <v>3</v>
      </c>
      <c r="B7" s="12" t="s">
        <v>20</v>
      </c>
      <c r="C7" s="12">
        <v>1</v>
      </c>
      <c r="D7" s="12" t="s">
        <v>21</v>
      </c>
      <c r="E7" s="64" t="s">
        <v>22</v>
      </c>
      <c r="F7" s="15" t="s">
        <v>18</v>
      </c>
      <c r="G7" s="65" t="s">
        <v>23</v>
      </c>
      <c r="H7" s="59"/>
    </row>
    <row r="8" s="63" customFormat="1" ht="183" customHeight="1" spans="1:10">
      <c r="A8" s="12">
        <v>4</v>
      </c>
      <c r="B8" s="12" t="s">
        <v>24</v>
      </c>
      <c r="C8" s="12">
        <v>1</v>
      </c>
      <c r="D8" s="12" t="s">
        <v>12</v>
      </c>
      <c r="E8" s="64" t="s">
        <v>186</v>
      </c>
      <c r="F8" s="15" t="s">
        <v>18</v>
      </c>
      <c r="G8" s="65" t="s">
        <v>26</v>
      </c>
      <c r="H8" s="59"/>
    </row>
    <row r="9" s="63" customFormat="1" ht="171" customHeight="1" spans="1:10">
      <c r="A9" s="12">
        <v>5</v>
      </c>
      <c r="B9" s="15" t="s">
        <v>27</v>
      </c>
      <c r="C9" s="12">
        <v>1</v>
      </c>
      <c r="D9" s="12" t="s">
        <v>12</v>
      </c>
      <c r="E9" s="64" t="s">
        <v>28</v>
      </c>
      <c r="F9" s="15" t="s">
        <v>14</v>
      </c>
      <c r="G9" s="65" t="s">
        <v>29</v>
      </c>
      <c r="H9" s="59"/>
    </row>
    <row r="10" s="63" customFormat="1" ht="153" customHeight="1" spans="1:10">
      <c r="A10" s="12">
        <v>6</v>
      </c>
      <c r="B10" s="40" t="s">
        <v>30</v>
      </c>
      <c r="C10" s="12">
        <v>1</v>
      </c>
      <c r="D10" s="12" t="s">
        <v>21</v>
      </c>
      <c r="E10" s="64" t="s">
        <v>31</v>
      </c>
      <c r="F10" s="15" t="s">
        <v>18</v>
      </c>
      <c r="G10" s="65" t="s">
        <v>32</v>
      </c>
      <c r="H10" s="59"/>
    </row>
    <row r="11" s="63" customFormat="1" ht="195" customHeight="1" spans="1:10">
      <c r="A11" s="12">
        <v>7</v>
      </c>
      <c r="B11" s="15" t="s">
        <v>33</v>
      </c>
      <c r="C11" s="12">
        <v>2</v>
      </c>
      <c r="D11" s="12" t="s">
        <v>12</v>
      </c>
      <c r="E11" s="64" t="s">
        <v>34</v>
      </c>
      <c r="F11" s="15" t="s">
        <v>18</v>
      </c>
      <c r="G11" s="65" t="s">
        <v>35</v>
      </c>
      <c r="H11" s="59"/>
    </row>
    <row r="12" s="63" customFormat="1" ht="309" customHeight="1" spans="1:10">
      <c r="A12" s="12">
        <v>8</v>
      </c>
      <c r="B12" s="12" t="s">
        <v>36</v>
      </c>
      <c r="C12" s="12">
        <v>2</v>
      </c>
      <c r="D12" s="12" t="s">
        <v>21</v>
      </c>
      <c r="E12" s="64" t="s">
        <v>37</v>
      </c>
      <c r="F12" s="15" t="s">
        <v>18</v>
      </c>
      <c r="G12" s="65" t="s">
        <v>38</v>
      </c>
      <c r="H12" s="59"/>
    </row>
    <row r="13" s="2" customFormat="1" ht="38" customHeight="1" spans="1:10">
      <c r="A13" s="12"/>
      <c r="B13" s="55"/>
      <c r="C13" s="56">
        <f>SUM(C5:C12)</f>
        <v>11</v>
      </c>
      <c r="D13" s="56"/>
      <c r="E13" s="56"/>
      <c r="F13" s="56"/>
      <c r="G13" s="56"/>
      <c r="H13" s="66"/>
      <c r="J13" s="19"/>
    </row>
  </sheetData>
  <mergeCells count="9">
    <mergeCell ref="B1:F1"/>
    <mergeCell ref="A2:G2"/>
    <mergeCell ref="D3:G3"/>
    <mergeCell ref="D13:G13"/>
    <mergeCell ref="A3:A4"/>
    <mergeCell ref="B3:B4"/>
    <mergeCell ref="C3:C4"/>
    <mergeCell ref="H3:H4"/>
    <mergeCell ref="H5:H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70" zoomScaleNormal="70" topLeftCell="A5" workbookViewId="0">
      <selection activeCell="B6" sqref="B6:H6"/>
    </sheetView>
  </sheetViews>
  <sheetFormatPr defaultColWidth="9" defaultRowHeight="15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customFormat="1" ht="29" customHeight="1" spans="1:10">
      <c r="A1" s="4" t="s">
        <v>0</v>
      </c>
      <c r="B1" s="5"/>
      <c r="C1" s="5"/>
      <c r="D1" s="5"/>
      <c r="E1" s="5"/>
      <c r="F1" s="5"/>
      <c r="G1" s="6"/>
    </row>
    <row r="2" customFormat="1" ht="40" customHeight="1" spans="1:10">
      <c r="A2" s="7" t="s">
        <v>1</v>
      </c>
      <c r="B2" s="7"/>
      <c r="C2" s="7"/>
      <c r="D2" s="7"/>
      <c r="E2" s="7"/>
      <c r="F2" s="7"/>
      <c r="G2" s="7"/>
    </row>
    <row r="3" s="1" customFormat="1" ht="47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s="1" customFormat="1" ht="36" customHeight="1" spans="1:10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s="2" customFormat="1" ht="374" customHeight="1" spans="1:10">
      <c r="A5" s="12">
        <v>1</v>
      </c>
      <c r="B5" s="40" t="s">
        <v>39</v>
      </c>
      <c r="C5" s="34">
        <v>2</v>
      </c>
      <c r="D5" s="15" t="s">
        <v>21</v>
      </c>
      <c r="E5" s="53" t="s">
        <v>40</v>
      </c>
      <c r="F5" s="17" t="s">
        <v>18</v>
      </c>
      <c r="G5" s="17" t="s">
        <v>41</v>
      </c>
      <c r="H5" s="59"/>
      <c r="J5" s="19"/>
    </row>
    <row r="6" s="2" customFormat="1" ht="375" customHeight="1" spans="1:10">
      <c r="A6" s="12">
        <v>2</v>
      </c>
      <c r="B6" s="61" t="s">
        <v>42</v>
      </c>
      <c r="C6" s="34">
        <v>1</v>
      </c>
      <c r="D6" s="15" t="s">
        <v>12</v>
      </c>
      <c r="E6" s="35" t="s">
        <v>43</v>
      </c>
      <c r="F6" s="15" t="s">
        <v>18</v>
      </c>
      <c r="G6" s="17" t="s">
        <v>44</v>
      </c>
      <c r="H6" s="59"/>
      <c r="J6" s="19"/>
    </row>
    <row r="7" s="2" customFormat="1" ht="244" customHeight="1" spans="1:10">
      <c r="A7" s="12">
        <v>3</v>
      </c>
      <c r="B7" s="54" t="s">
        <v>45</v>
      </c>
      <c r="C7" s="34">
        <v>1</v>
      </c>
      <c r="D7" s="15" t="s">
        <v>12</v>
      </c>
      <c r="E7" s="35" t="s">
        <v>43</v>
      </c>
      <c r="F7" s="15" t="s">
        <v>14</v>
      </c>
      <c r="G7" s="62" t="s">
        <v>46</v>
      </c>
      <c r="H7" s="59"/>
      <c r="J7" s="19"/>
    </row>
    <row r="8" s="2" customFormat="1" ht="178" customHeight="1" spans="1:10">
      <c r="A8" s="12">
        <v>4</v>
      </c>
      <c r="B8" s="54" t="s">
        <v>47</v>
      </c>
      <c r="C8" s="34">
        <v>1</v>
      </c>
      <c r="D8" s="15" t="s">
        <v>21</v>
      </c>
      <c r="E8" s="35" t="s">
        <v>43</v>
      </c>
      <c r="F8" s="15" t="s">
        <v>48</v>
      </c>
      <c r="G8" s="17" t="s">
        <v>49</v>
      </c>
      <c r="H8" s="59"/>
      <c r="J8" s="19"/>
    </row>
    <row r="9" s="2" customFormat="1" ht="409" customHeight="1" spans="1:10">
      <c r="A9" s="12">
        <v>5</v>
      </c>
      <c r="B9" s="61" t="s">
        <v>50</v>
      </c>
      <c r="C9" s="34">
        <v>1</v>
      </c>
      <c r="D9" s="15" t="s">
        <v>12</v>
      </c>
      <c r="E9" s="35" t="s">
        <v>43</v>
      </c>
      <c r="F9" s="15" t="s">
        <v>18</v>
      </c>
      <c r="G9" s="17" t="s">
        <v>51</v>
      </c>
      <c r="H9" s="59"/>
      <c r="J9" s="19"/>
    </row>
    <row r="10" s="2" customFormat="1" ht="295" customHeight="1" spans="1:10">
      <c r="A10" s="12">
        <v>6</v>
      </c>
      <c r="B10" s="54" t="s">
        <v>52</v>
      </c>
      <c r="C10" s="34">
        <v>2</v>
      </c>
      <c r="D10" s="15" t="s">
        <v>12</v>
      </c>
      <c r="E10" s="35" t="s">
        <v>43</v>
      </c>
      <c r="F10" s="15" t="s">
        <v>18</v>
      </c>
      <c r="G10" s="17" t="s">
        <v>53</v>
      </c>
      <c r="H10" s="59"/>
    </row>
    <row r="11" customFormat="1" ht="45" customHeight="1" spans="1:10">
      <c r="A11" s="20" t="s">
        <v>151</v>
      </c>
      <c r="B11" s="21"/>
      <c r="C11" s="22">
        <f>SUM(C5:C10)</f>
        <v>8</v>
      </c>
      <c r="D11" s="23"/>
      <c r="E11" s="23"/>
      <c r="F11" s="23"/>
      <c r="G11" s="24"/>
      <c r="H11" s="24"/>
    </row>
  </sheetData>
  <mergeCells count="8">
    <mergeCell ref="B1:F1"/>
    <mergeCell ref="A2:G2"/>
    <mergeCell ref="D3:G3"/>
    <mergeCell ref="A11:B11"/>
    <mergeCell ref="A3:A4"/>
    <mergeCell ref="B3:B4"/>
    <mergeCell ref="C3:C4"/>
    <mergeCell ref="H3:H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zoomScale="70" zoomScaleNormal="70" topLeftCell="A2" workbookViewId="0">
      <selection activeCell="A6" sqref="A6"/>
    </sheetView>
  </sheetViews>
  <sheetFormatPr defaultColWidth="9" defaultRowHeight="15" outlineLevelRow="7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customFormat="1" ht="29" customHeight="1" spans="1:10">
      <c r="A1" s="4" t="s">
        <v>0</v>
      </c>
      <c r="B1" s="5"/>
      <c r="C1" s="5"/>
      <c r="D1" s="5"/>
      <c r="E1" s="5"/>
      <c r="F1" s="5"/>
      <c r="G1" s="6"/>
    </row>
    <row r="2" customFormat="1" ht="40" customHeight="1" spans="1:10">
      <c r="A2" s="7" t="s">
        <v>1</v>
      </c>
      <c r="B2" s="7"/>
      <c r="C2" s="7"/>
      <c r="D2" s="7"/>
      <c r="E2" s="7"/>
      <c r="F2" s="7"/>
      <c r="G2" s="7"/>
    </row>
    <row r="3" s="1" customFormat="1" ht="47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s="1" customFormat="1" ht="36" customHeight="1" spans="1:10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s="2" customFormat="1" ht="276" customHeight="1" spans="1:10">
      <c r="A5" s="12">
        <v>1</v>
      </c>
      <c r="B5" s="54" t="s">
        <v>54</v>
      </c>
      <c r="C5" s="56">
        <v>1</v>
      </c>
      <c r="D5" s="15" t="s">
        <v>12</v>
      </c>
      <c r="E5" s="29" t="s">
        <v>55</v>
      </c>
      <c r="F5" s="15" t="s">
        <v>14</v>
      </c>
      <c r="G5" s="17" t="s">
        <v>56</v>
      </c>
      <c r="H5" s="59"/>
      <c r="J5" s="19"/>
    </row>
    <row r="6" s="2" customFormat="1" ht="267" customHeight="1" spans="1:10">
      <c r="A6" s="12">
        <v>2</v>
      </c>
      <c r="B6" s="13" t="s">
        <v>57</v>
      </c>
      <c r="C6" s="60">
        <v>2</v>
      </c>
      <c r="D6" s="15" t="s">
        <v>12</v>
      </c>
      <c r="E6" s="15" t="s">
        <v>58</v>
      </c>
      <c r="F6" s="14" t="s">
        <v>18</v>
      </c>
      <c r="G6" s="17" t="s">
        <v>59</v>
      </c>
      <c r="H6" s="59"/>
      <c r="J6" s="19"/>
    </row>
    <row r="7" s="58" customFormat="1" ht="184" customHeight="1" spans="1:10">
      <c r="A7" s="12">
        <v>3</v>
      </c>
      <c r="B7" s="13" t="s">
        <v>60</v>
      </c>
      <c r="C7" s="34">
        <v>2</v>
      </c>
      <c r="D7" s="15" t="s">
        <v>58</v>
      </c>
      <c r="E7" s="15" t="s">
        <v>58</v>
      </c>
      <c r="F7" s="15" t="s">
        <v>18</v>
      </c>
      <c r="G7" s="17" t="s">
        <v>61</v>
      </c>
      <c r="H7" s="59"/>
    </row>
    <row r="8" customFormat="1" ht="45" customHeight="1" spans="1:10">
      <c r="A8" s="20" t="s">
        <v>151</v>
      </c>
      <c r="B8" s="21"/>
      <c r="C8" s="22">
        <f>SUM(C5:C7)</f>
        <v>5</v>
      </c>
      <c r="D8" s="23"/>
      <c r="E8" s="23"/>
      <c r="F8" s="23"/>
      <c r="G8" s="24"/>
      <c r="H8" s="24"/>
    </row>
  </sheetData>
  <mergeCells count="8">
    <mergeCell ref="B1:F1"/>
    <mergeCell ref="A2:G2"/>
    <mergeCell ref="D3:G3"/>
    <mergeCell ref="A8:B8"/>
    <mergeCell ref="A3:A4"/>
    <mergeCell ref="B3:B4"/>
    <mergeCell ref="C3:C4"/>
    <mergeCell ref="H3:H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zoomScale="77" zoomScaleNormal="77" workbookViewId="0">
      <selection activeCell="A5" sqref="A5:G5"/>
    </sheetView>
  </sheetViews>
  <sheetFormatPr defaultColWidth="9" defaultRowHeight="15" outlineLevelRow="5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customFormat="1" ht="29" customHeight="1" spans="1:10">
      <c r="A1" s="4" t="s">
        <v>0</v>
      </c>
      <c r="B1" s="5"/>
      <c r="C1" s="5"/>
      <c r="D1" s="5"/>
      <c r="E1" s="5"/>
      <c r="F1" s="5"/>
      <c r="G1" s="6"/>
    </row>
    <row r="2" customFormat="1" ht="40" customHeight="1" spans="1:10">
      <c r="A2" s="7" t="s">
        <v>1</v>
      </c>
      <c r="B2" s="7"/>
      <c r="C2" s="7"/>
      <c r="D2" s="7"/>
      <c r="E2" s="7"/>
      <c r="F2" s="7"/>
      <c r="G2" s="7"/>
    </row>
    <row r="3" s="1" customFormat="1" ht="47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s="1" customFormat="1" ht="36" customHeight="1" spans="1:10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s="2" customFormat="1" ht="373" customHeight="1" spans="1:10">
      <c r="A5" s="12">
        <v>1</v>
      </c>
      <c r="B5" s="14" t="s">
        <v>62</v>
      </c>
      <c r="C5" s="34">
        <v>3</v>
      </c>
      <c r="D5" s="15" t="s">
        <v>21</v>
      </c>
      <c r="E5" s="29" t="s">
        <v>63</v>
      </c>
      <c r="F5" s="15" t="s">
        <v>18</v>
      </c>
      <c r="G5" s="17" t="s">
        <v>64</v>
      </c>
      <c r="H5" s="18" t="s">
        <v>187</v>
      </c>
      <c r="J5" s="19"/>
    </row>
    <row r="6" s="2" customFormat="1" ht="38" customHeight="1" spans="1:10">
      <c r="A6" s="12"/>
      <c r="B6" s="55"/>
      <c r="C6" s="56">
        <f>SUM(C5:C5)</f>
        <v>3</v>
      </c>
      <c r="D6" s="56"/>
      <c r="E6" s="56"/>
      <c r="F6" s="56"/>
      <c r="G6" s="56"/>
      <c r="H6" s="57"/>
      <c r="J6" s="19"/>
    </row>
  </sheetData>
  <mergeCells count="8">
    <mergeCell ref="B1:F1"/>
    <mergeCell ref="A2:G2"/>
    <mergeCell ref="D3:G3"/>
    <mergeCell ref="D6:G6"/>
    <mergeCell ref="A3:A4"/>
    <mergeCell ref="B3:B4"/>
    <mergeCell ref="C3:C4"/>
    <mergeCell ref="H3:H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75" zoomScaleNormal="75" workbookViewId="0">
      <selection activeCell="B5" sqref="B5:B6"/>
    </sheetView>
  </sheetViews>
  <sheetFormatPr defaultColWidth="9" defaultRowHeight="15" outlineLevelRow="6" outlineLevelCol="7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ht="29" spans="1:8">
      <c r="A1" s="4" t="s">
        <v>0</v>
      </c>
      <c r="B1" s="5"/>
      <c r="C1" s="5"/>
      <c r="D1" s="5"/>
      <c r="E1" s="5"/>
      <c r="F1" s="5"/>
      <c r="G1" s="6"/>
    </row>
    <row r="2" ht="31" spans="1:8">
      <c r="A2" s="7" t="s">
        <v>1</v>
      </c>
      <c r="B2" s="7"/>
      <c r="C2" s="7"/>
      <c r="D2" s="7"/>
      <c r="E2" s="7"/>
      <c r="F2" s="7"/>
      <c r="G2" s="7"/>
    </row>
    <row r="3" ht="21" spans="1:8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ht="21" spans="1:8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ht="287" customHeight="1" spans="1:8">
      <c r="A5" s="12">
        <v>1</v>
      </c>
      <c r="B5" s="13" t="s">
        <v>65</v>
      </c>
      <c r="C5" s="34">
        <v>1</v>
      </c>
      <c r="D5" s="15" t="s">
        <v>12</v>
      </c>
      <c r="E5" s="53" t="s">
        <v>66</v>
      </c>
      <c r="F5" s="15" t="s">
        <v>67</v>
      </c>
      <c r="G5" s="17" t="s">
        <v>68</v>
      </c>
      <c r="H5" s="18" t="s">
        <v>188</v>
      </c>
    </row>
    <row r="6" ht="137" customHeight="1" spans="1:8">
      <c r="A6" s="12">
        <v>2</v>
      </c>
      <c r="B6" s="54" t="s">
        <v>65</v>
      </c>
      <c r="C6" s="34">
        <v>1</v>
      </c>
      <c r="D6" s="15" t="s">
        <v>21</v>
      </c>
      <c r="E6" s="53" t="s">
        <v>69</v>
      </c>
      <c r="F6" s="15" t="s">
        <v>48</v>
      </c>
      <c r="G6" s="17" t="s">
        <v>70</v>
      </c>
      <c r="H6" s="18" t="s">
        <v>189</v>
      </c>
    </row>
    <row r="7" ht="45" customHeight="1" spans="1:8">
      <c r="A7" s="20" t="s">
        <v>151</v>
      </c>
      <c r="B7" s="21"/>
      <c r="C7" s="22">
        <v>2</v>
      </c>
      <c r="D7" s="23"/>
      <c r="E7" s="23"/>
      <c r="F7" s="23"/>
      <c r="G7" s="24"/>
      <c r="H7" s="24"/>
    </row>
  </sheetData>
  <mergeCells count="8">
    <mergeCell ref="B1:F1"/>
    <mergeCell ref="A2:G2"/>
    <mergeCell ref="D3:G3"/>
    <mergeCell ref="A7:B7"/>
    <mergeCell ref="A3:A4"/>
    <mergeCell ref="B3:B4"/>
    <mergeCell ref="C3:C4"/>
    <mergeCell ref="H3:H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zoomScale="75" zoomScaleNormal="75" workbookViewId="0">
      <selection activeCell="A5" sqref="A5:G5"/>
    </sheetView>
  </sheetViews>
  <sheetFormatPr defaultColWidth="9" defaultRowHeight="15" outlineLevelRow="5" outlineLevelCol="7"/>
  <cols>
    <col min="1" max="1" width="7.5" customWidth="1"/>
    <col min="2" max="2" width="15.2166666666667" style="3" customWidth="1"/>
    <col min="3" max="3" width="9.5" style="3" customWidth="1"/>
    <col min="4" max="4" width="10.5333333333333" style="3" customWidth="1"/>
    <col min="5" max="5" width="68.3" style="3" customWidth="1"/>
    <col min="6" max="6" width="14.275" style="3" customWidth="1"/>
    <col min="7" max="7" width="72.425" customWidth="1"/>
    <col min="8" max="8" width="23.9333333333333" customWidth="1"/>
  </cols>
  <sheetData>
    <row r="1" customFormat="1" ht="29" spans="1:8">
      <c r="A1" s="4" t="s">
        <v>0</v>
      </c>
      <c r="B1" s="5"/>
      <c r="C1" s="5"/>
      <c r="D1" s="5"/>
      <c r="E1" s="5"/>
      <c r="F1" s="5"/>
      <c r="G1" s="6"/>
    </row>
    <row r="2" customFormat="1" ht="31" spans="1:8">
      <c r="A2" s="7" t="s">
        <v>1</v>
      </c>
      <c r="B2" s="7"/>
      <c r="C2" s="7"/>
      <c r="D2" s="7"/>
      <c r="E2" s="7"/>
      <c r="F2" s="7"/>
      <c r="G2" s="7"/>
    </row>
    <row r="3" ht="21" spans="1:8">
      <c r="A3" s="8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10" t="s">
        <v>6</v>
      </c>
    </row>
    <row r="4" ht="21" spans="1:8">
      <c r="A4" s="8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11"/>
    </row>
    <row r="5" ht="285" customHeight="1" spans="1:8">
      <c r="A5" s="12">
        <v>1</v>
      </c>
      <c r="B5" s="14" t="s">
        <v>71</v>
      </c>
      <c r="C5" s="34">
        <v>2</v>
      </c>
      <c r="D5" s="15" t="s">
        <v>12</v>
      </c>
      <c r="E5" s="37" t="s">
        <v>72</v>
      </c>
      <c r="F5" s="15" t="s">
        <v>48</v>
      </c>
      <c r="G5" s="17" t="s">
        <v>73</v>
      </c>
      <c r="H5" s="36"/>
    </row>
    <row r="6" ht="45" customHeight="1" spans="1:8">
      <c r="A6" s="45" t="s">
        <v>151</v>
      </c>
      <c r="B6" s="46"/>
      <c r="C6" s="52">
        <f>SUM(C5:C5)</f>
        <v>2</v>
      </c>
      <c r="D6" s="23"/>
      <c r="E6" s="23"/>
      <c r="F6" s="23"/>
      <c r="G6" s="24"/>
      <c r="H6" s="24"/>
    </row>
  </sheetData>
  <mergeCells count="8">
    <mergeCell ref="B1:F1"/>
    <mergeCell ref="A2:G2"/>
    <mergeCell ref="D3:G3"/>
    <mergeCell ref="A6:B6"/>
    <mergeCell ref="A3:A4"/>
    <mergeCell ref="B3:B4"/>
    <mergeCell ref="C3:C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岗位信息情况表51</vt:lpstr>
      <vt:lpstr>22人</vt:lpstr>
      <vt:lpstr>第一批24</vt:lpstr>
      <vt:lpstr>商城11</vt:lpstr>
      <vt:lpstr>文旅8</vt:lpstr>
      <vt:lpstr>吉山妮5</vt:lpstr>
      <vt:lpstr>低空3</vt:lpstr>
      <vt:lpstr>财务1、人事1</vt:lpstr>
      <vt:lpstr>经营开发2</vt:lpstr>
      <vt:lpstr>风控1</vt:lpstr>
      <vt:lpstr>数智7</vt:lpstr>
      <vt:lpstr>红旗车5</vt:lpstr>
      <vt:lpstr>出行5</vt:lpstr>
      <vt:lpstr>物贸2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陈琳</cp:lastModifiedBy>
  <dcterms:created xsi:type="dcterms:W3CDTF">2020-03-31T11:30:00Z</dcterms:created>
  <cp:lastPrinted>2021-05-06T05:31:00Z</cp:lastPrinted>
  <dcterms:modified xsi:type="dcterms:W3CDTF">2026-04-29T03:02:51Z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4DFC69835F2C4AD8AAEB5C8B45B4D9F6_13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