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30" windowHeight="10650"/>
  </bookViews>
  <sheets>
    <sheet name="计划表" sheetId="4" r:id="rId1"/>
  </sheets>
  <definedNames>
    <definedName name="_xlnm._FilterDatabase" localSheetId="0" hidden="1">计划表!$A$1:$M$21</definedName>
    <definedName name="_xlnm.Print_Titles" localSheetId="0">计划表!$2:$2</definedName>
  </definedNames>
  <calcPr calcId="144525"/>
</workbook>
</file>

<file path=xl/sharedStrings.xml><?xml version="1.0" encoding="utf-8"?>
<sst xmlns="http://schemas.openxmlformats.org/spreadsheetml/2006/main" count="165" uniqueCount="62">
  <si>
    <t>海南外国语职业学院2026年公开招聘工作人员岗位计划表</t>
  </si>
  <si>
    <t>序号</t>
  </si>
  <si>
    <t>招聘岗位</t>
  </si>
  <si>
    <t>岗位类别</t>
  </si>
  <si>
    <t>招聘人数</t>
  </si>
  <si>
    <t>性别</t>
  </si>
  <si>
    <t>年龄</t>
  </si>
  <si>
    <t>学历</t>
  </si>
  <si>
    <t>学位</t>
  </si>
  <si>
    <t>职称</t>
  </si>
  <si>
    <t>专业</t>
  </si>
  <si>
    <t>其他要求</t>
  </si>
  <si>
    <t>招聘方式</t>
  </si>
  <si>
    <t>备注</t>
  </si>
  <si>
    <t>思想政治教育教师（1）</t>
  </si>
  <si>
    <t>事业编制
专技岗位</t>
  </si>
  <si>
    <t>不限</t>
  </si>
  <si>
    <t>45周岁及以下（教授职称放宽到50周岁及以下）</t>
  </si>
  <si>
    <t>研究生</t>
  </si>
  <si>
    <t>博士</t>
  </si>
  <si>
    <t xml:space="preserve"> 0301法学
0302政治学
0305马克思主义理论
0602中国史
010101马克思主义哲学
0307中共党史党建学
045102学科教学（思政）</t>
  </si>
  <si>
    <t>中共党员（含中共预备党员）</t>
  </si>
  <si>
    <t>考核招聘</t>
  </si>
  <si>
    <t>大数据与会计教师（1）</t>
  </si>
  <si>
    <t xml:space="preserve">                                            0202应用经济学
1202工商管理学
1253会计
1257审计                                                                                                                                                                </t>
  </si>
  <si>
    <t>国际经济与贸易教师（1）</t>
  </si>
  <si>
    <t>0202应用经济学</t>
  </si>
  <si>
    <t>旅游管理教师</t>
  </si>
  <si>
    <t xml:space="preserve">博士 </t>
  </si>
  <si>
    <t>12管理（旅游管理、酒店管理方向）
0201理论经济学
0202应用经济学
0705地理学</t>
  </si>
  <si>
    <t>机电一体化教师（1）</t>
  </si>
  <si>
    <t>0802机械工程
0803光学工程
0804仪器科学与技术
0808电气工程
0811控制科学与工程
0854电子信息
0855机械
0873集成电路科学与工程</t>
  </si>
  <si>
    <t>人工智能技术应用教师（1）</t>
  </si>
  <si>
    <t>0811控制科学与工程
0812计算机科学与技术
0835软件工程
0854电子信息</t>
  </si>
  <si>
    <t>无人机应用技术教师（1）</t>
  </si>
  <si>
    <t xml:space="preserve">0802机械工程
0803光学工程
0804仪器科学与技术
0808电气工程
0809电子科学与技术
0810信息与通信工程
0811控制科学与工程
0812计算机科学与技术
0825航空宇航科学与技术
0835软件工程
0854电子信息
0873集成电路科学与工程
</t>
  </si>
  <si>
    <t>事业编制专技岗位招聘人数小计</t>
  </si>
  <si>
    <t>思想政治教育教师（2）</t>
  </si>
  <si>
    <t>员额制
专技岗位</t>
  </si>
  <si>
    <t>38周岁及以下</t>
  </si>
  <si>
    <t>硕士及以上</t>
  </si>
  <si>
    <t xml:space="preserve"> 0301法学
0302政治学
0305马克思主义理论
0602中国史
010101马克思主义哲学
030700中共党史党建学
045102学科教学（思政）</t>
  </si>
  <si>
    <t>大数据与会计教师（2）</t>
  </si>
  <si>
    <t xml:space="preserve">                                            0202应用经济学
0253税务
1202工商管理学
1251工商管理
1253会计
1257审计                                                                                                                                                                </t>
  </si>
  <si>
    <t>国际经济与贸易教师（2）</t>
  </si>
  <si>
    <t>0202应用经济学
0258数字经济
0254国际商务</t>
  </si>
  <si>
    <t>机电一体化教师（2）</t>
  </si>
  <si>
    <t>0802机械工程
0803光学工程
0804仪器科学与技术
0808电气工程
0811控制科学与工程
0823交通运输工程
0854电子信息
0855机械
0873集成电路科学与工程</t>
  </si>
  <si>
    <t>人工智能技术应用教师（2）</t>
  </si>
  <si>
    <t>0811控制科学与工程
0812计算机科学与技术
0823交通运输工程
0835软件工程
0854电子信息</t>
  </si>
  <si>
    <t>无人机应用技术教师（2）</t>
  </si>
  <si>
    <t xml:space="preserve">0802机械工程
0803光学工程
0804仪器科学与技术
0808电气工程
0809电子科学与技术
0810信息与通信工程
0811控制科学与工程
0812计算机科学与技术
0823交通运输工程
0825航空宇航科学与技术
0835软件工程
0854电子信息
0873集成电路科学与工程
</t>
  </si>
  <si>
    <t>网络信息中心工作人员</t>
  </si>
  <si>
    <t>0810信息与通信工程
0812计算机科学与技术
0835软件工程
0839网络空间安全
0854电子信息
（本科全日制毕业且专业为0809计算机类或0807电子信息类）</t>
  </si>
  <si>
    <t>专职辅导员（男）</t>
  </si>
  <si>
    <t>男</t>
  </si>
  <si>
    <r>
      <rPr>
        <sz val="11"/>
        <rFont val="宋体"/>
        <charset val="134"/>
      </rPr>
      <t>1.中共党员（含中共预备党员）；
2.担任过辅导员、班主任或在大学、研究生就读期间曾担任班主任助理、辅导员助理、班长、班级团支部书记，或校院（系）学生会、研究生会、社团联合会、青年志愿者协会等担任干部职务，截止2026年</t>
    </r>
    <r>
      <rPr>
        <sz val="11"/>
        <rFont val="宋体"/>
        <charset val="134"/>
        <scheme val="minor"/>
      </rPr>
      <t>4</t>
    </r>
    <r>
      <rPr>
        <sz val="11"/>
        <rFont val="宋体"/>
        <charset val="134"/>
      </rPr>
      <t>月</t>
    </r>
    <r>
      <rPr>
        <sz val="11"/>
        <rFont val="宋体"/>
        <charset val="134"/>
        <scheme val="minor"/>
      </rPr>
      <t>28</t>
    </r>
    <r>
      <rPr>
        <sz val="11"/>
        <rFont val="宋体"/>
        <charset val="134"/>
      </rPr>
      <t>日任满一学期；
3.应为2026年应届(含择业期)毕业生。</t>
    </r>
  </si>
  <si>
    <t>考试招聘</t>
  </si>
  <si>
    <t>专职辅导员（女）</t>
  </si>
  <si>
    <t>女</t>
  </si>
  <si>
    <t>员额制专技岗位招聘人数小计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</si>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</sst>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1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6" fillId="18" borderId="2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13" fillId="14" borderId="2" applyNumberFormat="false" applyAlignment="false" applyProtection="false">
      <alignment vertical="center"/>
    </xf>
    <xf numFmtId="0" fontId="18" fillId="18" borderId="6" applyNumberFormat="false" applyAlignment="false" applyProtection="false">
      <alignment vertical="center"/>
    </xf>
    <xf numFmtId="0" fontId="24" fillId="32" borderId="8" applyNumberFormat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0" fillId="20" borderId="5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0" fillId="2" borderId="1" xfId="0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1"/>
  <sheetViews>
    <sheetView tabSelected="1" topLeftCell="A17" workbookViewId="0">
      <selection activeCell="F18" sqref="F18"/>
    </sheetView>
  </sheetViews>
  <sheetFormatPr defaultColWidth="9.64166666666667" defaultRowHeight="13.5"/>
  <cols>
    <col min="1" max="1" width="4.88333333333333" style="1" customWidth="true"/>
    <col min="2" max="2" width="20.9416666666667" style="1" customWidth="true"/>
    <col min="3" max="3" width="9.88333333333333" style="1" customWidth="true"/>
    <col min="4" max="4" width="5.88333333333333" style="1" customWidth="true"/>
    <col min="5" max="5" width="6.38333333333333" style="1" customWidth="true"/>
    <col min="6" max="6" width="21.8166666666667" style="1" customWidth="true"/>
    <col min="7" max="7" width="9" style="1" customWidth="true"/>
    <col min="8" max="8" width="11" style="1" customWidth="true"/>
    <col min="9" max="9" width="10.5" style="1" customWidth="true"/>
    <col min="10" max="10" width="36.3416666666667" style="1" customWidth="true"/>
    <col min="11" max="11" width="36.325" style="1" customWidth="true"/>
    <col min="12" max="12" width="11.7833333333333" style="1" customWidth="true"/>
    <col min="13" max="16383" width="14.6333333333333" style="1" customWidth="true"/>
    <col min="16384" max="16384" width="14.6333333333333" style="1"/>
  </cols>
  <sheetData>
    <row r="1" ht="32" customHeight="true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0" customHeight="true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116" customHeight="true" spans="1:13">
      <c r="A3" s="3">
        <v>1</v>
      </c>
      <c r="B3" s="3" t="s">
        <v>14</v>
      </c>
      <c r="C3" s="3" t="s">
        <v>15</v>
      </c>
      <c r="D3" s="3">
        <v>2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16</v>
      </c>
      <c r="J3" s="3" t="s">
        <v>20</v>
      </c>
      <c r="K3" s="3" t="s">
        <v>21</v>
      </c>
      <c r="L3" s="3" t="s">
        <v>22</v>
      </c>
      <c r="M3" s="3"/>
    </row>
    <row r="4" ht="90" customHeight="true" spans="1:13">
      <c r="A4" s="3">
        <v>2</v>
      </c>
      <c r="B4" s="3" t="s">
        <v>23</v>
      </c>
      <c r="C4" s="3" t="s">
        <v>15</v>
      </c>
      <c r="D4" s="3">
        <v>2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16</v>
      </c>
      <c r="J4" s="9" t="s">
        <v>24</v>
      </c>
      <c r="K4" s="3"/>
      <c r="L4" s="3" t="s">
        <v>22</v>
      </c>
      <c r="M4" s="3"/>
    </row>
    <row r="5" ht="63" customHeight="true" spans="1:13">
      <c r="A5" s="3">
        <v>3</v>
      </c>
      <c r="B5" s="3" t="s">
        <v>25</v>
      </c>
      <c r="C5" s="3" t="s">
        <v>15</v>
      </c>
      <c r="D5" s="3">
        <v>2</v>
      </c>
      <c r="E5" s="3" t="s">
        <v>16</v>
      </c>
      <c r="F5" s="3" t="s">
        <v>17</v>
      </c>
      <c r="G5" s="3" t="s">
        <v>18</v>
      </c>
      <c r="H5" s="3" t="s">
        <v>19</v>
      </c>
      <c r="I5" s="3" t="s">
        <v>16</v>
      </c>
      <c r="J5" s="9" t="s">
        <v>26</v>
      </c>
      <c r="K5" s="3"/>
      <c r="L5" s="10" t="s">
        <v>22</v>
      </c>
      <c r="M5" s="3"/>
    </row>
    <row r="6" ht="63" spans="1:13">
      <c r="A6" s="3">
        <v>4</v>
      </c>
      <c r="B6" s="4" t="s">
        <v>27</v>
      </c>
      <c r="C6" s="5" t="s">
        <v>15</v>
      </c>
      <c r="D6" s="5">
        <v>2</v>
      </c>
      <c r="E6" s="7" t="s">
        <v>16</v>
      </c>
      <c r="F6" s="3" t="s">
        <v>17</v>
      </c>
      <c r="G6" s="7" t="s">
        <v>18</v>
      </c>
      <c r="H6" s="7" t="s">
        <v>28</v>
      </c>
      <c r="I6" s="5" t="s">
        <v>16</v>
      </c>
      <c r="J6" s="11" t="s">
        <v>29</v>
      </c>
      <c r="K6" s="5"/>
      <c r="L6" s="12" t="s">
        <v>22</v>
      </c>
      <c r="M6" s="3"/>
    </row>
    <row r="7" ht="123" customHeight="true" spans="1:13">
      <c r="A7" s="3">
        <v>5</v>
      </c>
      <c r="B7" s="3" t="s">
        <v>30</v>
      </c>
      <c r="C7" s="5" t="s">
        <v>15</v>
      </c>
      <c r="D7" s="5">
        <v>2</v>
      </c>
      <c r="E7" s="3" t="s">
        <v>16</v>
      </c>
      <c r="F7" s="3" t="s">
        <v>17</v>
      </c>
      <c r="G7" s="3" t="s">
        <v>18</v>
      </c>
      <c r="H7" s="7" t="s">
        <v>28</v>
      </c>
      <c r="I7" s="3" t="s">
        <v>16</v>
      </c>
      <c r="J7" s="3" t="s">
        <v>31</v>
      </c>
      <c r="K7" s="3"/>
      <c r="L7" s="3" t="s">
        <v>22</v>
      </c>
      <c r="M7" s="3"/>
    </row>
    <row r="8" ht="68" customHeight="true" spans="1:13">
      <c r="A8" s="3">
        <v>6</v>
      </c>
      <c r="B8" s="3" t="s">
        <v>32</v>
      </c>
      <c r="C8" s="5" t="s">
        <v>15</v>
      </c>
      <c r="D8" s="5">
        <v>2</v>
      </c>
      <c r="E8" s="3" t="s">
        <v>16</v>
      </c>
      <c r="F8" s="3" t="s">
        <v>17</v>
      </c>
      <c r="G8" s="3" t="s">
        <v>18</v>
      </c>
      <c r="H8" s="7" t="s">
        <v>28</v>
      </c>
      <c r="I8" s="3" t="s">
        <v>16</v>
      </c>
      <c r="J8" s="7" t="s">
        <v>33</v>
      </c>
      <c r="K8" s="3"/>
      <c r="L8" s="3" t="s">
        <v>22</v>
      </c>
      <c r="M8" s="3"/>
    </row>
    <row r="9" ht="175.5" spans="1:13">
      <c r="A9" s="3">
        <v>7</v>
      </c>
      <c r="B9" s="3" t="s">
        <v>34</v>
      </c>
      <c r="C9" s="5" t="s">
        <v>15</v>
      </c>
      <c r="D9" s="5">
        <v>1</v>
      </c>
      <c r="E9" s="3" t="s">
        <v>16</v>
      </c>
      <c r="F9" s="3" t="s">
        <v>17</v>
      </c>
      <c r="G9" s="3" t="s">
        <v>18</v>
      </c>
      <c r="H9" s="7" t="s">
        <v>28</v>
      </c>
      <c r="I9" s="3" t="s">
        <v>16</v>
      </c>
      <c r="J9" s="9" t="s">
        <v>35</v>
      </c>
      <c r="K9" s="3"/>
      <c r="L9" s="3" t="s">
        <v>22</v>
      </c>
      <c r="M9" s="3"/>
    </row>
    <row r="10" ht="30" customHeight="true" spans="1:13">
      <c r="A10" s="6" t="s">
        <v>36</v>
      </c>
      <c r="B10" s="6"/>
      <c r="C10" s="6"/>
      <c r="D10" s="6">
        <f>SUM(D3:D9)</f>
        <v>13</v>
      </c>
      <c r="E10" s="6"/>
      <c r="F10" s="6"/>
      <c r="G10" s="6"/>
      <c r="H10" s="6"/>
      <c r="I10" s="6"/>
      <c r="J10" s="6"/>
      <c r="K10" s="6"/>
      <c r="L10" s="6"/>
      <c r="M10" s="6"/>
    </row>
    <row r="11" ht="106" customHeight="true" spans="1:13">
      <c r="A11" s="3">
        <v>8</v>
      </c>
      <c r="B11" s="3" t="s">
        <v>37</v>
      </c>
      <c r="C11" s="3" t="s">
        <v>38</v>
      </c>
      <c r="D11" s="3">
        <v>7</v>
      </c>
      <c r="E11" s="3" t="s">
        <v>16</v>
      </c>
      <c r="F11" s="7" t="s">
        <v>39</v>
      </c>
      <c r="G11" s="3" t="s">
        <v>18</v>
      </c>
      <c r="H11" s="3" t="s">
        <v>40</v>
      </c>
      <c r="I11" s="3" t="s">
        <v>16</v>
      </c>
      <c r="J11" s="3" t="s">
        <v>41</v>
      </c>
      <c r="K11" s="3" t="s">
        <v>21</v>
      </c>
      <c r="L11" s="3" t="s">
        <v>22</v>
      </c>
      <c r="M11" s="3"/>
    </row>
    <row r="12" ht="105" customHeight="true" spans="1:13">
      <c r="A12" s="3">
        <v>9</v>
      </c>
      <c r="B12" s="3" t="s">
        <v>42</v>
      </c>
      <c r="C12" s="3" t="s">
        <v>38</v>
      </c>
      <c r="D12" s="3">
        <v>1</v>
      </c>
      <c r="E12" s="3" t="s">
        <v>16</v>
      </c>
      <c r="F12" s="7" t="s">
        <v>39</v>
      </c>
      <c r="G12" s="3" t="s">
        <v>18</v>
      </c>
      <c r="H12" s="3" t="s">
        <v>40</v>
      </c>
      <c r="I12" s="3" t="s">
        <v>16</v>
      </c>
      <c r="J12" s="3" t="s">
        <v>43</v>
      </c>
      <c r="K12" s="3"/>
      <c r="L12" s="3" t="s">
        <v>22</v>
      </c>
      <c r="M12" s="3"/>
    </row>
    <row r="13" ht="65" customHeight="true" spans="1:13">
      <c r="A13" s="3">
        <v>10</v>
      </c>
      <c r="B13" s="3" t="s">
        <v>44</v>
      </c>
      <c r="C13" s="3" t="s">
        <v>38</v>
      </c>
      <c r="D13" s="3">
        <v>1</v>
      </c>
      <c r="E13" s="3" t="s">
        <v>16</v>
      </c>
      <c r="F13" s="7" t="s">
        <v>39</v>
      </c>
      <c r="G13" s="3" t="s">
        <v>18</v>
      </c>
      <c r="H13" s="3" t="s">
        <v>40</v>
      </c>
      <c r="I13" s="3" t="s">
        <v>16</v>
      </c>
      <c r="J13" s="3" t="s">
        <v>45</v>
      </c>
      <c r="K13" s="3"/>
      <c r="L13" s="10" t="s">
        <v>22</v>
      </c>
      <c r="M13" s="3"/>
    </row>
    <row r="14" ht="121.5" spans="1:13">
      <c r="A14" s="3">
        <v>11</v>
      </c>
      <c r="B14" s="3" t="s">
        <v>46</v>
      </c>
      <c r="C14" s="3" t="s">
        <v>38</v>
      </c>
      <c r="D14" s="3">
        <v>3</v>
      </c>
      <c r="E14" s="3" t="s">
        <v>16</v>
      </c>
      <c r="F14" s="7" t="s">
        <v>39</v>
      </c>
      <c r="G14" s="3" t="s">
        <v>18</v>
      </c>
      <c r="H14" s="3" t="s">
        <v>40</v>
      </c>
      <c r="I14" s="3" t="s">
        <v>16</v>
      </c>
      <c r="J14" s="3" t="s">
        <v>47</v>
      </c>
      <c r="K14" s="3"/>
      <c r="L14" s="3" t="s">
        <v>22</v>
      </c>
      <c r="M14" s="3"/>
    </row>
    <row r="15" ht="75" customHeight="true" spans="1:13">
      <c r="A15" s="3">
        <v>12</v>
      </c>
      <c r="B15" s="3" t="s">
        <v>48</v>
      </c>
      <c r="C15" s="3" t="s">
        <v>38</v>
      </c>
      <c r="D15" s="3">
        <v>3</v>
      </c>
      <c r="E15" s="3" t="s">
        <v>16</v>
      </c>
      <c r="F15" s="7" t="s">
        <v>39</v>
      </c>
      <c r="G15" s="3" t="s">
        <v>18</v>
      </c>
      <c r="H15" s="3" t="s">
        <v>40</v>
      </c>
      <c r="I15" s="3" t="s">
        <v>16</v>
      </c>
      <c r="J15" s="7" t="s">
        <v>49</v>
      </c>
      <c r="K15" s="3"/>
      <c r="L15" s="3" t="s">
        <v>22</v>
      </c>
      <c r="M15" s="3"/>
    </row>
    <row r="16" ht="195" customHeight="true" spans="1:13">
      <c r="A16" s="3">
        <v>13</v>
      </c>
      <c r="B16" s="3" t="s">
        <v>50</v>
      </c>
      <c r="C16" s="3" t="s">
        <v>38</v>
      </c>
      <c r="D16" s="3">
        <v>2</v>
      </c>
      <c r="E16" s="3" t="s">
        <v>16</v>
      </c>
      <c r="F16" s="7" t="s">
        <v>39</v>
      </c>
      <c r="G16" s="3" t="s">
        <v>18</v>
      </c>
      <c r="H16" s="3" t="s">
        <v>40</v>
      </c>
      <c r="I16" s="3" t="s">
        <v>16</v>
      </c>
      <c r="J16" s="9" t="s">
        <v>51</v>
      </c>
      <c r="K16" s="3"/>
      <c r="L16" s="3" t="s">
        <v>22</v>
      </c>
      <c r="M16" s="3"/>
    </row>
    <row r="17" ht="94.5" spans="1:13">
      <c r="A17" s="3">
        <v>14</v>
      </c>
      <c r="B17" s="3" t="s">
        <v>52</v>
      </c>
      <c r="C17" s="3" t="s">
        <v>38</v>
      </c>
      <c r="D17" s="3">
        <v>1</v>
      </c>
      <c r="E17" s="3" t="s">
        <v>16</v>
      </c>
      <c r="F17" s="7" t="s">
        <v>39</v>
      </c>
      <c r="G17" s="3" t="s">
        <v>18</v>
      </c>
      <c r="H17" s="3" t="s">
        <v>40</v>
      </c>
      <c r="I17" s="3" t="s">
        <v>16</v>
      </c>
      <c r="J17" s="7" t="s">
        <v>53</v>
      </c>
      <c r="K17" s="3"/>
      <c r="L17" s="3" t="s">
        <v>22</v>
      </c>
      <c r="M17" s="3"/>
    </row>
    <row r="18" ht="108" spans="1:13">
      <c r="A18" s="7">
        <v>15</v>
      </c>
      <c r="B18" s="7" t="s">
        <v>54</v>
      </c>
      <c r="C18" s="7" t="s">
        <v>38</v>
      </c>
      <c r="D18" s="7">
        <v>3</v>
      </c>
      <c r="E18" s="7" t="s">
        <v>55</v>
      </c>
      <c r="F18" s="7" t="s">
        <v>39</v>
      </c>
      <c r="G18" s="7" t="s">
        <v>18</v>
      </c>
      <c r="H18" s="7" t="s">
        <v>40</v>
      </c>
      <c r="I18" s="7" t="s">
        <v>16</v>
      </c>
      <c r="J18" s="7" t="s">
        <v>16</v>
      </c>
      <c r="K18" s="4" t="s">
        <v>56</v>
      </c>
      <c r="L18" s="7" t="s">
        <v>57</v>
      </c>
      <c r="M18" s="3"/>
    </row>
    <row r="19" ht="108" spans="1:13">
      <c r="A19" s="7">
        <v>16</v>
      </c>
      <c r="B19" s="7" t="s">
        <v>58</v>
      </c>
      <c r="C19" s="7" t="s">
        <v>38</v>
      </c>
      <c r="D19" s="7">
        <v>2</v>
      </c>
      <c r="E19" s="7" t="s">
        <v>59</v>
      </c>
      <c r="F19" s="7" t="s">
        <v>39</v>
      </c>
      <c r="G19" s="7" t="s">
        <v>18</v>
      </c>
      <c r="H19" s="7" t="s">
        <v>40</v>
      </c>
      <c r="I19" s="7" t="s">
        <v>16</v>
      </c>
      <c r="J19" s="7" t="s">
        <v>16</v>
      </c>
      <c r="K19" s="4" t="s">
        <v>56</v>
      </c>
      <c r="L19" s="7" t="s">
        <v>57</v>
      </c>
      <c r="M19" s="3"/>
    </row>
    <row r="20" ht="40" customHeight="true" spans="1:13">
      <c r="A20" s="8" t="s">
        <v>60</v>
      </c>
      <c r="B20" s="8"/>
      <c r="C20" s="8"/>
      <c r="D20" s="8">
        <f>SUM(D11:D19)</f>
        <v>23</v>
      </c>
      <c r="E20" s="8"/>
      <c r="F20" s="8"/>
      <c r="G20" s="8"/>
      <c r="H20" s="8"/>
      <c r="I20" s="8"/>
      <c r="J20" s="8"/>
      <c r="K20" s="8"/>
      <c r="L20" s="8"/>
      <c r="M20" s="8"/>
    </row>
    <row r="21" ht="26" customHeight="true" spans="1:13">
      <c r="A21" s="8" t="s">
        <v>61</v>
      </c>
      <c r="B21" s="8"/>
      <c r="C21" s="8"/>
      <c r="D21" s="8">
        <f>D10+D20</f>
        <v>36</v>
      </c>
      <c r="E21" s="8"/>
      <c r="F21" s="8"/>
      <c r="G21" s="8"/>
      <c r="H21" s="8"/>
      <c r="I21" s="8"/>
      <c r="J21" s="8"/>
      <c r="K21" s="8"/>
      <c r="L21" s="8"/>
      <c r="M21" s="8"/>
    </row>
  </sheetData>
  <autoFilter ref="A1:M21">
    <extLst/>
  </autoFilter>
  <mergeCells count="4">
    <mergeCell ref="A1:M1"/>
    <mergeCell ref="A10:C10"/>
    <mergeCell ref="A20:C20"/>
    <mergeCell ref="A21:C21"/>
  </mergeCells>
  <pageMargins left="0.15625" right="0.118055555555556" top="0.393055555555556" bottom="0.471527777777778" header="0.275" footer="0.196527777777778"/>
  <pageSetup paperSize="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</dc:creator>
  <cp:lastModifiedBy>greatwall</cp:lastModifiedBy>
  <dcterms:created xsi:type="dcterms:W3CDTF">2025-11-24T08:24:00Z</dcterms:created>
  <dcterms:modified xsi:type="dcterms:W3CDTF">2026-04-27T09:45:51Z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D7B5B6E414B4424185F55A3BC5666746_13</vt:lpwstr>
  </property>
  <property fmtid="{D5CDD505-2E9C-101B-9397-08002B2CF9AE}" pid="3" name="KSOProductBuildVer">
    <vt:lpwstr>2052-11.8.2.10125</vt:lpwstr>
  </property>
  <property fmtid="{D5CDD505-2E9C-101B-9397-08002B2CF9AE}" pid="4" name="CalculationRule">
    <vt:i4>0</vt:i4>
  </property>
</Properties>
</file>