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<sst xmlns="http://schemas.openxmlformats.org/spreadsheetml/2006/main" count="241" uniqueCount="98">
  <si>
    <r>
      <rPr>
        <sz val="22"/>
        <rFont val="Times New Roman"/>
        <charset val="134"/>
      </rPr>
      <t>2026</t>
    </r>
    <r>
      <rPr>
        <sz val="22"/>
        <rFont val="方正小标宋简体"/>
        <charset val="134"/>
      </rPr>
      <t>年兰溪市市属国企校园招聘工作人员计划表</t>
    </r>
  </si>
  <si>
    <r>
      <rPr>
        <b/>
        <sz val="11"/>
        <rFont val="黑体"/>
        <charset val="0"/>
      </rPr>
      <t>序号</t>
    </r>
  </si>
  <si>
    <r>
      <rPr>
        <b/>
        <sz val="11"/>
        <rFont val="黑体"/>
        <charset val="0"/>
      </rPr>
      <t>主管部门</t>
    </r>
  </si>
  <si>
    <r>
      <rPr>
        <b/>
        <sz val="11"/>
        <rFont val="黑体"/>
        <charset val="0"/>
      </rPr>
      <t>招聘单位</t>
    </r>
  </si>
  <si>
    <r>
      <rPr>
        <b/>
        <sz val="11"/>
        <rFont val="黑体"/>
        <charset val="0"/>
      </rPr>
      <t>企业类型</t>
    </r>
  </si>
  <si>
    <r>
      <rPr>
        <b/>
        <sz val="11"/>
        <rFont val="黑体"/>
        <charset val="0"/>
      </rPr>
      <t>招聘岗位</t>
    </r>
  </si>
  <si>
    <r>
      <rPr>
        <b/>
        <sz val="11"/>
        <rFont val="黑体"/>
        <charset val="0"/>
      </rPr>
      <t>招聘人数</t>
    </r>
  </si>
  <si>
    <r>
      <rPr>
        <b/>
        <sz val="11"/>
        <rFont val="黑体"/>
        <charset val="0"/>
      </rPr>
      <t>招聘范围</t>
    </r>
  </si>
  <si>
    <r>
      <rPr>
        <b/>
        <sz val="11"/>
        <rFont val="黑体"/>
        <charset val="0"/>
      </rPr>
      <t>性别</t>
    </r>
  </si>
  <si>
    <r>
      <rPr>
        <b/>
        <sz val="11"/>
        <rFont val="黑体"/>
        <charset val="0"/>
      </rPr>
      <t>年龄</t>
    </r>
  </si>
  <si>
    <r>
      <rPr>
        <b/>
        <sz val="11"/>
        <rFont val="黑体"/>
        <charset val="0"/>
      </rPr>
      <t>学历</t>
    </r>
  </si>
  <si>
    <r>
      <rPr>
        <b/>
        <sz val="11"/>
        <rFont val="黑体"/>
        <charset val="0"/>
      </rPr>
      <t>专业要求</t>
    </r>
  </si>
  <si>
    <r>
      <rPr>
        <b/>
        <sz val="11"/>
        <rFont val="黑体"/>
        <charset val="0"/>
      </rPr>
      <t>其他要求</t>
    </r>
  </si>
  <si>
    <r>
      <rPr>
        <b/>
        <sz val="11"/>
        <rFont val="黑体"/>
        <charset val="0"/>
      </rPr>
      <t>咨询电话</t>
    </r>
  </si>
  <si>
    <r>
      <rPr>
        <b/>
        <sz val="11"/>
        <rFont val="黑体"/>
        <charset val="0"/>
      </rPr>
      <t>备注</t>
    </r>
  </si>
  <si>
    <t>兰溪市国有资本运营集团有限公司</t>
  </si>
  <si>
    <t>风控法务审计部</t>
  </si>
  <si>
    <t>功能类</t>
  </si>
  <si>
    <t>审计</t>
  </si>
  <si>
    <t>全国</t>
  </si>
  <si>
    <t>不限</t>
  </si>
  <si>
    <t>应届毕业生</t>
  </si>
  <si>
    <t>本科及以上</t>
  </si>
  <si>
    <t>审计学、会计学、财务管理、金融学、信息管理与信息系统（大数据审计方向）、统计学、管理学等相关专业</t>
  </si>
  <si>
    <t>1.持有岗位相关证书的优先;
2.熟悉掌握审计领域专业知识，能够协助或独立开展财务审计、内控审计、专项审计、经济责任审计等工作；
3.具备较强的审计查证、分析判断与问题整改跟踪能力；
4.本科或研究生阶段获得相关专业学士及以上学位。</t>
  </si>
  <si>
    <t>0579-88876631</t>
  </si>
  <si>
    <r>
      <rPr>
        <sz val="12"/>
        <rFont val="仿宋_GB2312"/>
        <charset val="134"/>
      </rPr>
      <t>面试</t>
    </r>
  </si>
  <si>
    <t>运营管理部</t>
  </si>
  <si>
    <t>运营管理岗</t>
  </si>
  <si>
    <t>财务、会计、金融、经济等相关专业</t>
  </si>
  <si>
    <t>1.本科或研究生阶段获得相关专业学士及以上学位；
2.具有扎实的文字功底，能独立承担部门级及公司级各类综合性文稿的起草与审核工作；
3.熟悉业务全流程设计，能统筹计划、组织、执行、控制等环节，确保业务节奏与战略目标对齐；
4.能够协助建立考核与辅导机制，协助子公司解决业务痛点，确保集团整体战略目标的落地。</t>
  </si>
  <si>
    <t>纪检监察部</t>
  </si>
  <si>
    <t>纪检岗</t>
  </si>
  <si>
    <t>法学类、审计学、会计学、金融学类</t>
  </si>
  <si>
    <t>1.本科或研究生阶段获得相关专业学士及以上学位；
2.中共党员（含预备党员）。</t>
  </si>
  <si>
    <t>投资管理部</t>
  </si>
  <si>
    <t>投资管理</t>
  </si>
  <si>
    <t>数学类、经济类、金融学类、理工类、工商管理类等相关专业</t>
  </si>
  <si>
    <t>1.良好的文字表述与交流能力；
2.本科或研究生阶段获得相关专业学士及以上学位；
3.具有强烈的责任心和工作激情，有较强的学习能力、商务谈判能力、执行力；
4.具有股权投资相关项目路演、实训实习经验的优先，具备一定的行业分析能力。
请在履历中注明参加过的项目名称。</t>
  </si>
  <si>
    <t>兰溪市城市发展集团有限公司</t>
  </si>
  <si>
    <t>兰溪市城市投资集团有限公司</t>
  </si>
  <si>
    <t>人事专员
（集团统筹）</t>
  </si>
  <si>
    <t>人力资源管理、劳动关系、劳动与社会保障、工商管理等相关专业</t>
  </si>
  <si>
    <t>2026年应届毕业生</t>
  </si>
  <si>
    <t>0579-88138036</t>
  </si>
  <si>
    <t>项目运营
（集团统筹）</t>
  </si>
  <si>
    <t>工商管理、公共事业管理、经济学等相关专业</t>
  </si>
  <si>
    <t>兰溪市聚数数字产业科技有限公司</t>
  </si>
  <si>
    <t>竞争类</t>
  </si>
  <si>
    <t>财务管理
（集团统筹）</t>
  </si>
  <si>
    <t>会计学、财务管理、财政学、税收学、金融学、经济与金融等相关专业</t>
  </si>
  <si>
    <t>兰溪市港发控股集
团有限公司</t>
  </si>
  <si>
    <t>兰溪市交通建设投资集团有限公司综合管理部</t>
  </si>
  <si>
    <t>综合管理岗</t>
  </si>
  <si>
    <t>文秘、语言文学类、工商管理类、公共管理类、新闻传播学等相关专业</t>
  </si>
  <si>
    <t>/</t>
  </si>
  <si>
    <t>面试</t>
  </si>
  <si>
    <t>兰溪市交通建设投资集团有限公司财务管理部</t>
  </si>
  <si>
    <t>财务管理岗</t>
  </si>
  <si>
    <t>财政学类、经济学类、金融学类、会计学、财务管理、审计学相关专业</t>
  </si>
  <si>
    <t>兰溪市交通建设投资集团有限公司党建人事部</t>
  </si>
  <si>
    <t>人力资源岗</t>
  </si>
  <si>
    <t>研究生及以上</t>
  </si>
  <si>
    <t>语言文学类、人力资源管、计算类、数学类、统计学等相关专业</t>
  </si>
  <si>
    <t>兰溪市交通建设投资集团有限公司运营管理部</t>
  </si>
  <si>
    <t>工商管理类、公共管理类、经济学类等相关专业</t>
  </si>
  <si>
    <t>兰溪市交通建设投资集团有限公司投资战略部</t>
  </si>
  <si>
    <t>投资管理岗</t>
  </si>
  <si>
    <t>数学类、经济学类、金融学类、理工类等相关专业</t>
  </si>
  <si>
    <t>兰溪市旅游开发有限公司</t>
  </si>
  <si>
    <t>竞争性</t>
  </si>
  <si>
    <t>文旅管理岗
（委派各景区）</t>
  </si>
  <si>
    <t>工商管理类、公共管理类、新闻传播学类、旅游管理类等专业</t>
  </si>
  <si>
    <t>兰溪市港发农旅集团有限公司</t>
  </si>
  <si>
    <t>农技技术岗（种植）</t>
  </si>
  <si>
    <t>农学门类等相关专业。</t>
  </si>
  <si>
    <t>农技技术岗（养殖）</t>
  </si>
  <si>
    <t>动物医学类、动物生产类、畜牧业类、水产类、‌畜禽生产教育‌等</t>
  </si>
  <si>
    <t>兰溪市兴港港务集团有限公司</t>
  </si>
  <si>
    <t>机电管理岗</t>
  </si>
  <si>
    <t>机电类、电气类相关专业</t>
  </si>
  <si>
    <t>港口运营岗</t>
  </si>
  <si>
    <t>港口航道与海岸工程、水利水电工程、交通运输工程、航道工程、船舶与海洋工程等相关专业</t>
  </si>
  <si>
    <t>兰溪市顺达路桥工程有限公司</t>
  </si>
  <si>
    <t>兰溪市兰创投资集团有限公司</t>
  </si>
  <si>
    <t>兰溪市保安服务有限公司</t>
  </si>
  <si>
    <t>劳务关系专员</t>
  </si>
  <si>
    <t>全日制本科及以上</t>
  </si>
  <si>
    <t>人力资源管理、法学类等相关专业</t>
  </si>
  <si>
    <t>兰溪美食产业发展有限公司</t>
  </si>
  <si>
    <t>综合管理</t>
  </si>
  <si>
    <t>中国语言文学类、新闻传播学类、教育学类、工商管理类、行政管理等相关专业</t>
  </si>
  <si>
    <t>招商管理</t>
  </si>
  <si>
    <t>工商管理、投资学、经济学、金融学、市场营销等相关专业</t>
  </si>
  <si>
    <t>兰溪市兰锦开发建设有限公司</t>
  </si>
  <si>
    <t>策划运营专员</t>
  </si>
  <si>
    <t>工商管理类、美术学类、设计学类、建筑类、土木类等相关专业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</si>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</sst>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name val="Times New Roman"/>
      <charset val="134"/>
    </font>
    <font>
      <b/>
      <sz val="11"/>
      <name val="Times New Roman"/>
      <charset val="134"/>
    </font>
    <font>
      <sz val="14"/>
      <name val="Times New Roman"/>
      <charset val="134"/>
    </font>
    <font>
      <sz val="14"/>
      <name val="宋体"/>
      <charset val="134"/>
      <scheme val="major"/>
    </font>
    <font>
      <sz val="12"/>
      <name val="宋体"/>
      <charset val="134"/>
      <scheme val="minor"/>
    </font>
    <font>
      <sz val="12"/>
      <name val="Times New Roman"/>
      <charset val="134"/>
    </font>
    <font>
      <sz val="14"/>
      <name val="宋体"/>
      <charset val="134"/>
    </font>
    <font>
      <sz val="12"/>
      <color rgb="FF000000"/>
      <name val="宋体"/>
      <charset val="134"/>
      <scheme val="minor"/>
    </font>
    <font>
      <sz val="12"/>
      <color rgb="FF333333"/>
      <name val="宋体"/>
      <charset val="134"/>
      <scheme val="minor"/>
    </font>
    <font>
      <sz val="10"/>
      <color rgb="FF000000"/>
      <name val="宋体"/>
      <charset val="134"/>
    </font>
    <font>
      <sz val="14"/>
      <name val="仿宋_GB2312"/>
      <charset val="134"/>
    </font>
    <font>
      <sz val="12"/>
      <name val="仿宋_GB2312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黑体"/>
      <charset val="0"/>
    </font>
    <font>
      <sz val="22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2" borderId="11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12">
      <alignment vertical="center"/>
    </xf>
    <xf numFmtId="0" fontId="21" fillId="0" borderId="12">
      <alignment vertical="center"/>
    </xf>
    <xf numFmtId="0" fontId="22" fillId="0" borderId="13">
      <alignment vertical="center"/>
    </xf>
    <xf numFmtId="0" fontId="22" fillId="0" borderId="0">
      <alignment vertical="center"/>
    </xf>
    <xf numFmtId="0" fontId="23" fillId="3" borderId="14">
      <alignment vertical="center"/>
    </xf>
    <xf numFmtId="0" fontId="24" fillId="4" borderId="15">
      <alignment vertical="center"/>
    </xf>
    <xf numFmtId="0" fontId="25" fillId="4" borderId="14">
      <alignment vertical="center"/>
    </xf>
    <xf numFmtId="0" fontId="26" fillId="5" borderId="16">
      <alignment vertical="center"/>
    </xf>
    <xf numFmtId="0" fontId="27" fillId="0" borderId="17">
      <alignment vertical="center"/>
    </xf>
    <xf numFmtId="0" fontId="28" fillId="0" borderId="18">
      <alignment vertical="center"/>
    </xf>
    <xf numFmtId="0" fontId="29" fillId="6" borderId="0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3" fillId="11" borderId="0">
      <alignment vertical="center"/>
    </xf>
    <xf numFmtId="0" fontId="32" fillId="12" borderId="0">
      <alignment vertical="center"/>
    </xf>
    <xf numFmtId="0" fontId="32" fillId="13" borderId="0">
      <alignment vertical="center"/>
    </xf>
    <xf numFmtId="0" fontId="33" fillId="14" borderId="0">
      <alignment vertical="center"/>
    </xf>
    <xf numFmtId="0" fontId="33" fillId="15" borderId="0">
      <alignment vertical="center"/>
    </xf>
    <xf numFmtId="0" fontId="32" fillId="16" borderId="0">
      <alignment vertical="center"/>
    </xf>
    <xf numFmtId="0" fontId="32" fillId="17" borderId="0">
      <alignment vertical="center"/>
    </xf>
    <xf numFmtId="0" fontId="33" fillId="18" borderId="0">
      <alignment vertical="center"/>
    </xf>
    <xf numFmtId="0" fontId="33" fillId="19" borderId="0">
      <alignment vertical="center"/>
    </xf>
    <xf numFmtId="0" fontId="32" fillId="20" borderId="0">
      <alignment vertical="center"/>
    </xf>
    <xf numFmtId="0" fontId="32" fillId="21" borderId="0">
      <alignment vertical="center"/>
    </xf>
    <xf numFmtId="0" fontId="33" fillId="22" borderId="0">
      <alignment vertical="center"/>
    </xf>
    <xf numFmtId="0" fontId="33" fillId="23" borderId="0">
      <alignment vertical="center"/>
    </xf>
    <xf numFmtId="0" fontId="32" fillId="24" borderId="0">
      <alignment vertical="center"/>
    </xf>
    <xf numFmtId="0" fontId="32" fillId="25" borderId="0">
      <alignment vertical="center"/>
    </xf>
    <xf numFmtId="0" fontId="33" fillId="26" borderId="0">
      <alignment vertical="center"/>
    </xf>
    <xf numFmtId="0" fontId="33" fillId="27" borderId="0">
      <alignment vertical="center"/>
    </xf>
    <xf numFmtId="0" fontId="32" fillId="28" borderId="0">
      <alignment vertical="center"/>
    </xf>
    <xf numFmtId="0" fontId="32" fillId="29" borderId="0">
      <alignment vertical="center"/>
    </xf>
    <xf numFmtId="0" fontId="33" fillId="30" borderId="0">
      <alignment vertical="center"/>
    </xf>
    <xf numFmtId="0" fontId="33" fillId="31" borderId="0">
      <alignment vertical="center"/>
    </xf>
    <xf numFmtId="0" fontId="32" fillId="32" borderId="0">
      <alignment vertical="center"/>
    </xf>
  </cellStyleXfs>
  <cellXfs count="42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0" fontId="11" fillId="0" borderId="5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4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/>
    </xf>
    <xf numFmtId="0" fontId="13" fillId="0" borderId="2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vertical="center"/>
    </xf>
    <xf numFmtId="0" fontId="1" fillId="0" borderId="9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tabSelected="1" zoomScale="80" zoomScaleNormal="80" workbookViewId="0">
      <selection activeCell="A1" sqref="A1:N1"/>
    </sheetView>
  </sheetViews>
  <sheetFormatPr defaultColWidth="9.81666666666667" defaultRowHeight="14.25"/>
  <cols>
    <col min="1" max="1" width="9.81666666666667" style="1"/>
    <col min="2" max="3" width="22.9083333333333" style="1" customWidth="1"/>
    <col min="4" max="4" width="18.1333333333333" style="1" hidden="1" customWidth="1"/>
    <col min="5" max="5" width="14.8666666666667" style="1" customWidth="1"/>
    <col min="6" max="6" width="13.0916666666667" style="1" customWidth="1"/>
    <col min="7" max="7" width="15.1333333333333" style="1" customWidth="1"/>
    <col min="8" max="9" width="14.4583333333333" style="1" customWidth="1"/>
    <col min="10" max="10" width="13.9083333333333" style="1" customWidth="1"/>
    <col min="11" max="11" width="35.4583333333333" style="1" customWidth="1"/>
    <col min="12" max="12" width="63.8166666666667" style="2" customWidth="1"/>
    <col min="13" max="13" width="23.3166666666667" style="1" hidden="1" customWidth="1"/>
    <col min="14" max="14" width="18.9583333333333" style="1" hidden="1" customWidth="1"/>
    <col min="15" max="16384" width="9.81666666666667" style="1"/>
  </cols>
  <sheetData>
    <row r="1" s="1" customFormat="1" ht="39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4"/>
      <c r="M1" s="3"/>
      <c r="N1" s="3"/>
    </row>
    <row r="2" s="1" customFormat="1" ht="50" customHeight="1" spans="1:1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</row>
    <row r="3" s="1" customFormat="1" ht="71.25" spans="1:15">
      <c r="A3" s="6">
        <f t="shared" ref="A3:A6" si="0">ROW()-2</f>
        <v>1</v>
      </c>
      <c r="B3" s="7" t="s">
        <v>15</v>
      </c>
      <c r="C3" s="8" t="s">
        <v>16</v>
      </c>
      <c r="D3" s="8" t="s">
        <v>17</v>
      </c>
      <c r="E3" s="8" t="s">
        <v>18</v>
      </c>
      <c r="F3" s="8">
        <v>1</v>
      </c>
      <c r="G3" s="8" t="s">
        <v>19</v>
      </c>
      <c r="H3" s="8" t="s">
        <v>20</v>
      </c>
      <c r="I3" s="8" t="s">
        <v>21</v>
      </c>
      <c r="J3" s="8" t="s">
        <v>22</v>
      </c>
      <c r="K3" s="8" t="s">
        <v>23</v>
      </c>
      <c r="L3" s="9" t="s">
        <v>24</v>
      </c>
      <c r="M3" s="10" t="s">
        <v>25</v>
      </c>
      <c r="N3" s="11" t="s">
        <v>26</v>
      </c>
    </row>
    <row r="4" s="1" customFormat="1" ht="99.75" spans="1:15">
      <c r="A4" s="6">
        <f t="shared" si="0"/>
        <v>2</v>
      </c>
      <c r="B4" s="12"/>
      <c r="C4" s="8" t="s">
        <v>27</v>
      </c>
      <c r="D4" s="8" t="s">
        <v>17</v>
      </c>
      <c r="E4" s="8" t="s">
        <v>28</v>
      </c>
      <c r="F4" s="8">
        <v>1</v>
      </c>
      <c r="G4" s="8" t="s">
        <v>19</v>
      </c>
      <c r="H4" s="8" t="s">
        <v>20</v>
      </c>
      <c r="I4" s="8" t="s">
        <v>21</v>
      </c>
      <c r="J4" s="8" t="s">
        <v>22</v>
      </c>
      <c r="K4" s="8" t="s">
        <v>29</v>
      </c>
      <c r="L4" s="9" t="s">
        <v>30</v>
      </c>
      <c r="M4" s="10" t="s">
        <v>25</v>
      </c>
      <c r="N4" s="11" t="s">
        <v>26</v>
      </c>
    </row>
    <row r="5" s="1" customFormat="1" ht="28.5" spans="1:15">
      <c r="A5" s="6">
        <f t="shared" si="0"/>
        <v>3</v>
      </c>
      <c r="B5" s="12"/>
      <c r="C5" s="8" t="s">
        <v>31</v>
      </c>
      <c r="D5" s="8" t="s">
        <v>17</v>
      </c>
      <c r="E5" s="8" t="s">
        <v>32</v>
      </c>
      <c r="F5" s="8">
        <v>1</v>
      </c>
      <c r="G5" s="8" t="s">
        <v>19</v>
      </c>
      <c r="H5" s="8" t="s">
        <v>20</v>
      </c>
      <c r="I5" s="8" t="s">
        <v>21</v>
      </c>
      <c r="J5" s="8" t="s">
        <v>22</v>
      </c>
      <c r="K5" s="8" t="s">
        <v>33</v>
      </c>
      <c r="L5" s="9" t="s">
        <v>34</v>
      </c>
      <c r="M5" s="10" t="s">
        <v>25</v>
      </c>
      <c r="N5" s="11" t="s">
        <v>26</v>
      </c>
    </row>
    <row r="6" s="1" customFormat="1" ht="99.75" spans="1:15">
      <c r="A6" s="6">
        <f t="shared" si="0"/>
        <v>4</v>
      </c>
      <c r="B6" s="13"/>
      <c r="C6" s="8" t="s">
        <v>35</v>
      </c>
      <c r="D6" s="8" t="s">
        <v>17</v>
      </c>
      <c r="E6" s="8" t="s">
        <v>36</v>
      </c>
      <c r="F6" s="8">
        <v>1</v>
      </c>
      <c r="G6" s="8" t="s">
        <v>19</v>
      </c>
      <c r="H6" s="8" t="s">
        <v>20</v>
      </c>
      <c r="I6" s="8" t="s">
        <v>21</v>
      </c>
      <c r="J6" s="8" t="s">
        <v>22</v>
      </c>
      <c r="K6" s="8" t="s">
        <v>37</v>
      </c>
      <c r="L6" s="9" t="s">
        <v>38</v>
      </c>
      <c r="M6" s="10" t="s">
        <v>25</v>
      </c>
      <c r="N6" s="11" t="s">
        <v>26</v>
      </c>
    </row>
    <row r="7" ht="28.5" spans="1:15">
      <c r="A7" s="6">
        <f t="shared" ref="A7:A16" si="1">ROW()-2</f>
        <v>5</v>
      </c>
      <c r="B7" s="14" t="s">
        <v>39</v>
      </c>
      <c r="C7" s="15" t="s">
        <v>40</v>
      </c>
      <c r="D7" s="15" t="s">
        <v>17</v>
      </c>
      <c r="E7" s="16" t="s">
        <v>41</v>
      </c>
      <c r="F7" s="8">
        <v>1</v>
      </c>
      <c r="G7" s="15" t="s">
        <v>19</v>
      </c>
      <c r="H7" s="15" t="s">
        <v>20</v>
      </c>
      <c r="I7" s="8" t="s">
        <v>21</v>
      </c>
      <c r="J7" s="15" t="s">
        <v>22</v>
      </c>
      <c r="K7" s="17" t="s">
        <v>42</v>
      </c>
      <c r="L7" s="15" t="s">
        <v>43</v>
      </c>
      <c r="M7" s="18" t="s">
        <v>44</v>
      </c>
      <c r="N7" s="19" t="s">
        <v>26</v>
      </c>
      <c r="O7" s="20"/>
    </row>
    <row r="8" ht="28.5" spans="1:15">
      <c r="A8" s="6">
        <f t="shared" si="1"/>
        <v>6</v>
      </c>
      <c r="B8" s="21"/>
      <c r="C8" s="15" t="s">
        <v>40</v>
      </c>
      <c r="D8" s="15" t="s">
        <v>17</v>
      </c>
      <c r="E8" s="16" t="s">
        <v>45</v>
      </c>
      <c r="F8" s="8">
        <v>1</v>
      </c>
      <c r="G8" s="15" t="s">
        <v>19</v>
      </c>
      <c r="H8" s="15" t="s">
        <v>20</v>
      </c>
      <c r="I8" s="8" t="s">
        <v>21</v>
      </c>
      <c r="J8" s="15" t="s">
        <v>22</v>
      </c>
      <c r="K8" s="17" t="s">
        <v>46</v>
      </c>
      <c r="L8" s="15" t="s">
        <v>43</v>
      </c>
      <c r="M8" s="18" t="s">
        <v>44</v>
      </c>
      <c r="N8" s="19" t="s">
        <v>26</v>
      </c>
      <c r="O8" s="20"/>
    </row>
    <row r="9" ht="28.5" spans="1:15">
      <c r="A9" s="6">
        <f t="shared" si="1"/>
        <v>7</v>
      </c>
      <c r="B9" s="22"/>
      <c r="C9" s="15" t="s">
        <v>47</v>
      </c>
      <c r="D9" s="15" t="s">
        <v>48</v>
      </c>
      <c r="E9" s="16" t="s">
        <v>49</v>
      </c>
      <c r="F9" s="23">
        <v>1</v>
      </c>
      <c r="G9" s="15" t="s">
        <v>19</v>
      </c>
      <c r="H9" s="15" t="s">
        <v>20</v>
      </c>
      <c r="I9" s="8" t="s">
        <v>21</v>
      </c>
      <c r="J9" s="15" t="s">
        <v>22</v>
      </c>
      <c r="K9" s="15" t="s">
        <v>50</v>
      </c>
      <c r="L9" s="15" t="s">
        <v>43</v>
      </c>
      <c r="M9" s="18" t="s">
        <v>44</v>
      </c>
      <c r="N9" s="24" t="s">
        <v>26</v>
      </c>
      <c r="O9" s="20"/>
    </row>
    <row r="10" ht="28.5" spans="1:15">
      <c r="A10" s="6">
        <f t="shared" si="1"/>
        <v>8</v>
      </c>
      <c r="B10" s="25" t="s">
        <v>51</v>
      </c>
      <c r="C10" s="8" t="s">
        <v>52</v>
      </c>
      <c r="D10" s="8" t="s">
        <v>17</v>
      </c>
      <c r="E10" s="8" t="s">
        <v>53</v>
      </c>
      <c r="F10" s="8">
        <v>2</v>
      </c>
      <c r="G10" s="8" t="s">
        <v>19</v>
      </c>
      <c r="H10" s="8" t="s">
        <v>20</v>
      </c>
      <c r="I10" s="8" t="s">
        <v>21</v>
      </c>
      <c r="J10" s="8" t="s">
        <v>22</v>
      </c>
      <c r="K10" s="8" t="s">
        <v>54</v>
      </c>
      <c r="L10" s="8" t="s">
        <v>55</v>
      </c>
      <c r="M10" s="26"/>
      <c r="N10" s="27" t="s">
        <v>56</v>
      </c>
    </row>
    <row r="11" ht="28.5" spans="1:15">
      <c r="A11" s="6">
        <f t="shared" si="1"/>
        <v>9</v>
      </c>
      <c r="B11" s="28"/>
      <c r="C11" s="8" t="s">
        <v>57</v>
      </c>
      <c r="D11" s="8" t="s">
        <v>17</v>
      </c>
      <c r="E11" s="8" t="s">
        <v>58</v>
      </c>
      <c r="F11" s="8">
        <v>2</v>
      </c>
      <c r="G11" s="29" t="s">
        <v>19</v>
      </c>
      <c r="H11" s="8" t="s">
        <v>20</v>
      </c>
      <c r="I11" s="29" t="s">
        <v>21</v>
      </c>
      <c r="J11" s="8" t="s">
        <v>22</v>
      </c>
      <c r="K11" s="8" t="s">
        <v>59</v>
      </c>
      <c r="L11" s="29" t="s">
        <v>55</v>
      </c>
      <c r="M11" s="30"/>
      <c r="N11" s="27" t="s">
        <v>56</v>
      </c>
    </row>
    <row r="12" ht="28.5" spans="1:15">
      <c r="A12" s="6">
        <f t="shared" si="1"/>
        <v>10</v>
      </c>
      <c r="B12" s="28"/>
      <c r="C12" s="8" t="s">
        <v>60</v>
      </c>
      <c r="D12" s="8" t="s">
        <v>17</v>
      </c>
      <c r="E12" s="8" t="s">
        <v>61</v>
      </c>
      <c r="F12" s="8">
        <v>1</v>
      </c>
      <c r="G12" s="8" t="s">
        <v>19</v>
      </c>
      <c r="H12" s="8" t="s">
        <v>20</v>
      </c>
      <c r="I12" s="8" t="s">
        <v>21</v>
      </c>
      <c r="J12" s="8" t="s">
        <v>62</v>
      </c>
      <c r="K12" s="8" t="s">
        <v>63</v>
      </c>
      <c r="L12" s="8" t="s">
        <v>55</v>
      </c>
      <c r="M12" s="30"/>
      <c r="N12" s="27" t="s">
        <v>56</v>
      </c>
    </row>
    <row r="13" ht="28.5" spans="1:15">
      <c r="A13" s="6">
        <f t="shared" si="1"/>
        <v>11</v>
      </c>
      <c r="B13" s="28"/>
      <c r="C13" s="8" t="s">
        <v>64</v>
      </c>
      <c r="D13" s="8" t="s">
        <v>17</v>
      </c>
      <c r="E13" s="8" t="s">
        <v>28</v>
      </c>
      <c r="F13" s="8">
        <v>1</v>
      </c>
      <c r="G13" s="8" t="s">
        <v>19</v>
      </c>
      <c r="H13" s="8" t="s">
        <v>20</v>
      </c>
      <c r="I13" s="8" t="s">
        <v>21</v>
      </c>
      <c r="J13" s="8" t="s">
        <v>62</v>
      </c>
      <c r="K13" s="8" t="s">
        <v>65</v>
      </c>
      <c r="L13" s="8" t="s">
        <v>55</v>
      </c>
      <c r="M13" s="30"/>
      <c r="N13" s="27" t="s">
        <v>56</v>
      </c>
    </row>
    <row r="14" ht="28.5" spans="1:15">
      <c r="A14" s="6">
        <f t="shared" si="1"/>
        <v>12</v>
      </c>
      <c r="B14" s="28"/>
      <c r="C14" s="8" t="s">
        <v>66</v>
      </c>
      <c r="D14" s="8" t="s">
        <v>17</v>
      </c>
      <c r="E14" s="8" t="s">
        <v>67</v>
      </c>
      <c r="F14" s="8">
        <v>1</v>
      </c>
      <c r="G14" s="8" t="s">
        <v>19</v>
      </c>
      <c r="H14" s="8" t="s">
        <v>20</v>
      </c>
      <c r="I14" s="8" t="s">
        <v>21</v>
      </c>
      <c r="J14" s="8" t="s">
        <v>22</v>
      </c>
      <c r="K14" s="8" t="s">
        <v>68</v>
      </c>
      <c r="L14" s="8" t="s">
        <v>55</v>
      </c>
      <c r="M14" s="30"/>
      <c r="N14" s="27" t="s">
        <v>56</v>
      </c>
    </row>
    <row r="15" ht="28.5" spans="1:15">
      <c r="A15" s="6">
        <f t="shared" si="1"/>
        <v>13</v>
      </c>
      <c r="B15" s="28"/>
      <c r="C15" s="29" t="s">
        <v>69</v>
      </c>
      <c r="D15" s="29" t="s">
        <v>70</v>
      </c>
      <c r="E15" s="29" t="s">
        <v>71</v>
      </c>
      <c r="F15" s="29">
        <v>2</v>
      </c>
      <c r="G15" s="29" t="s">
        <v>19</v>
      </c>
      <c r="H15" s="8" t="s">
        <v>20</v>
      </c>
      <c r="I15" s="29" t="s">
        <v>21</v>
      </c>
      <c r="J15" s="29" t="s">
        <v>22</v>
      </c>
      <c r="K15" s="29" t="s">
        <v>72</v>
      </c>
      <c r="L15" s="29" t="s">
        <v>55</v>
      </c>
      <c r="M15" s="30"/>
      <c r="N15" s="27" t="s">
        <v>56</v>
      </c>
    </row>
    <row r="16" ht="28.5" spans="1:15">
      <c r="A16" s="6">
        <f t="shared" si="1"/>
        <v>14</v>
      </c>
      <c r="B16" s="28"/>
      <c r="C16" s="29" t="s">
        <v>73</v>
      </c>
      <c r="D16" s="29" t="s">
        <v>70</v>
      </c>
      <c r="E16" s="29" t="s">
        <v>74</v>
      </c>
      <c r="F16" s="29">
        <v>2</v>
      </c>
      <c r="G16" s="29" t="s">
        <v>19</v>
      </c>
      <c r="H16" s="8" t="s">
        <v>20</v>
      </c>
      <c r="I16" s="29" t="s">
        <v>21</v>
      </c>
      <c r="J16" s="29" t="s">
        <v>22</v>
      </c>
      <c r="K16" s="29" t="s">
        <v>75</v>
      </c>
      <c r="L16" s="29" t="s">
        <v>55</v>
      </c>
      <c r="M16" s="30"/>
      <c r="N16" s="27" t="s">
        <v>56</v>
      </c>
    </row>
    <row r="17" ht="30" spans="1:14">
      <c r="A17" s="6">
        <f t="shared" ref="A17:A24" si="2">ROW()-2</f>
        <v>15</v>
      </c>
      <c r="B17" s="28"/>
      <c r="C17" s="29"/>
      <c r="D17" s="29" t="s">
        <v>70</v>
      </c>
      <c r="E17" s="29" t="s">
        <v>76</v>
      </c>
      <c r="F17" s="29">
        <v>2</v>
      </c>
      <c r="G17" s="29" t="s">
        <v>19</v>
      </c>
      <c r="H17" s="8" t="s">
        <v>20</v>
      </c>
      <c r="I17" s="29" t="s">
        <v>21</v>
      </c>
      <c r="J17" s="29" t="s">
        <v>22</v>
      </c>
      <c r="K17" s="29" t="s">
        <v>77</v>
      </c>
      <c r="L17" s="29" t="s">
        <v>55</v>
      </c>
      <c r="M17" s="30"/>
      <c r="N17" s="27" t="s">
        <v>56</v>
      </c>
    </row>
    <row r="18" ht="18.75" spans="1:14">
      <c r="A18" s="6">
        <f t="shared" si="2"/>
        <v>16</v>
      </c>
      <c r="B18" s="28"/>
      <c r="C18" s="8" t="s">
        <v>78</v>
      </c>
      <c r="D18" s="8" t="s">
        <v>70</v>
      </c>
      <c r="E18" s="8" t="s">
        <v>79</v>
      </c>
      <c r="F18" s="8">
        <v>1</v>
      </c>
      <c r="G18" s="8" t="s">
        <v>19</v>
      </c>
      <c r="H18" s="8" t="s">
        <v>20</v>
      </c>
      <c r="I18" s="8" t="s">
        <v>21</v>
      </c>
      <c r="J18" s="8" t="s">
        <v>22</v>
      </c>
      <c r="K18" s="8" t="s">
        <v>80</v>
      </c>
      <c r="L18" s="8" t="s">
        <v>55</v>
      </c>
      <c r="M18" s="30"/>
      <c r="N18" s="27" t="s">
        <v>56</v>
      </c>
    </row>
    <row r="19" ht="42.75" spans="1:14">
      <c r="A19" s="6">
        <f t="shared" si="2"/>
        <v>17</v>
      </c>
      <c r="B19" s="28"/>
      <c r="C19" s="8"/>
      <c r="D19" s="8" t="s">
        <v>70</v>
      </c>
      <c r="E19" s="8" t="s">
        <v>81</v>
      </c>
      <c r="F19" s="8">
        <v>2</v>
      </c>
      <c r="G19" s="8" t="s">
        <v>19</v>
      </c>
      <c r="H19" s="8" t="s">
        <v>20</v>
      </c>
      <c r="I19" s="8" t="s">
        <v>21</v>
      </c>
      <c r="J19" s="8" t="s">
        <v>22</v>
      </c>
      <c r="K19" s="8" t="s">
        <v>82</v>
      </c>
      <c r="L19" s="8" t="s">
        <v>55</v>
      </c>
      <c r="M19" s="30"/>
      <c r="N19" s="27" t="s">
        <v>56</v>
      </c>
    </row>
    <row r="20" ht="28.5" spans="1:14">
      <c r="A20" s="6">
        <f t="shared" si="2"/>
        <v>18</v>
      </c>
      <c r="B20" s="28"/>
      <c r="C20" s="8" t="s">
        <v>83</v>
      </c>
      <c r="D20" s="29" t="s">
        <v>70</v>
      </c>
      <c r="E20" s="8" t="s">
        <v>53</v>
      </c>
      <c r="F20" s="8">
        <v>1</v>
      </c>
      <c r="G20" s="29" t="s">
        <v>19</v>
      </c>
      <c r="H20" s="8" t="s">
        <v>20</v>
      </c>
      <c r="I20" s="29" t="s">
        <v>21</v>
      </c>
      <c r="J20" s="8" t="s">
        <v>22</v>
      </c>
      <c r="K20" s="8" t="s">
        <v>54</v>
      </c>
      <c r="L20" s="31" t="s">
        <v>55</v>
      </c>
      <c r="M20" s="32"/>
      <c r="N20" s="27" t="s">
        <v>56</v>
      </c>
    </row>
    <row r="21" ht="28.5" spans="1:14">
      <c r="A21" s="6">
        <f t="shared" si="2"/>
        <v>19</v>
      </c>
      <c r="B21" s="25" t="s">
        <v>84</v>
      </c>
      <c r="C21" s="8" t="s">
        <v>85</v>
      </c>
      <c r="D21" s="8" t="s">
        <v>48</v>
      </c>
      <c r="E21" s="8" t="s">
        <v>86</v>
      </c>
      <c r="F21" s="8">
        <v>1</v>
      </c>
      <c r="G21" s="8" t="s">
        <v>19</v>
      </c>
      <c r="H21" s="8" t="s">
        <v>20</v>
      </c>
      <c r="I21" s="8" t="s">
        <v>55</v>
      </c>
      <c r="J21" s="8" t="s">
        <v>87</v>
      </c>
      <c r="K21" s="8" t="s">
        <v>88</v>
      </c>
      <c r="L21" s="33"/>
      <c r="M21" s="30"/>
      <c r="N21" s="27" t="s">
        <v>56</v>
      </c>
    </row>
    <row r="22" ht="42.75" spans="1:14">
      <c r="A22" s="6">
        <f t="shared" si="2"/>
        <v>20</v>
      </c>
      <c r="B22" s="28"/>
      <c r="C22" s="8" t="s">
        <v>89</v>
      </c>
      <c r="D22" s="8" t="s">
        <v>48</v>
      </c>
      <c r="E22" s="8" t="s">
        <v>90</v>
      </c>
      <c r="F22" s="8">
        <v>1</v>
      </c>
      <c r="G22" s="8" t="s">
        <v>19</v>
      </c>
      <c r="H22" s="8" t="s">
        <v>20</v>
      </c>
      <c r="I22" s="8" t="s">
        <v>55</v>
      </c>
      <c r="J22" s="8" t="s">
        <v>87</v>
      </c>
      <c r="K22" s="8" t="s">
        <v>91</v>
      </c>
      <c r="L22" s="33"/>
      <c r="M22" s="30"/>
      <c r="N22" s="27" t="s">
        <v>56</v>
      </c>
    </row>
    <row r="23" ht="28.5" spans="1:14">
      <c r="A23" s="6">
        <f t="shared" si="2"/>
        <v>21</v>
      </c>
      <c r="B23" s="28"/>
      <c r="C23" s="8" t="s">
        <v>35</v>
      </c>
      <c r="D23" s="8" t="s">
        <v>17</v>
      </c>
      <c r="E23" s="8" t="s">
        <v>92</v>
      </c>
      <c r="F23" s="8">
        <v>1</v>
      </c>
      <c r="G23" s="8" t="s">
        <v>19</v>
      </c>
      <c r="H23" s="8" t="s">
        <v>20</v>
      </c>
      <c r="I23" s="8" t="s">
        <v>55</v>
      </c>
      <c r="J23" s="8" t="s">
        <v>87</v>
      </c>
      <c r="K23" s="8" t="s">
        <v>93</v>
      </c>
      <c r="L23" s="33"/>
      <c r="M23" s="30"/>
      <c r="N23" s="27" t="s">
        <v>56</v>
      </c>
    </row>
    <row r="24" ht="28.5" spans="1:14">
      <c r="A24" s="34">
        <f t="shared" si="2"/>
        <v>22</v>
      </c>
      <c r="B24" s="28"/>
      <c r="C24" s="35" t="s">
        <v>94</v>
      </c>
      <c r="D24" s="35" t="s">
        <v>48</v>
      </c>
      <c r="E24" s="35" t="s">
        <v>95</v>
      </c>
      <c r="F24" s="35">
        <v>1</v>
      </c>
      <c r="G24" s="35" t="s">
        <v>19</v>
      </c>
      <c r="H24" s="35" t="s">
        <v>20</v>
      </c>
      <c r="I24" s="35" t="s">
        <v>55</v>
      </c>
      <c r="J24" s="35" t="s">
        <v>87</v>
      </c>
      <c r="K24" s="35" t="s">
        <v>96</v>
      </c>
      <c r="L24" s="36"/>
      <c r="M24" s="32"/>
      <c r="N24" s="37" t="s">
        <v>56</v>
      </c>
    </row>
    <row r="25" ht="45" customHeight="1" spans="1:14">
      <c r="A25" s="38" t="s">
        <v>97</v>
      </c>
      <c r="B25" s="38"/>
      <c r="C25" s="38"/>
      <c r="D25" s="38"/>
      <c r="E25" s="38"/>
      <c r="F25" s="38">
        <f>SUM(F3:F24)</f>
        <v>28</v>
      </c>
      <c r="G25" s="39"/>
      <c r="H25" s="39"/>
      <c r="I25" s="39"/>
      <c r="J25" s="39"/>
      <c r="K25" s="39"/>
      <c r="L25" s="40"/>
      <c r="M25" s="39"/>
      <c r="N25" s="41"/>
    </row>
  </sheetData>
  <mergeCells count="8">
    <mergeCell ref="A1:N1"/>
    <mergeCell ref="A25:E25"/>
    <mergeCell ref="B3:B6"/>
    <mergeCell ref="B7:B9"/>
    <mergeCell ref="B10:B20"/>
    <mergeCell ref="B21:B24"/>
    <mergeCell ref="C16:C17"/>
    <mergeCell ref="C18:C19"/>
  </mergeCells>
  <dataValidations count="3">
    <dataValidation type="list" allowBlank="1" showInputMessage="1" showErrorMessage="1" sqref="D9">
      <formula1>"竞争类,功能类"</formula1>
    </dataValidation>
    <dataValidation type="list" allowBlank="1" showInputMessage="1" showErrorMessage="1" sqref="D14 D24 D3:D6 D21:D22">
      <formula1>"功能类,竞争类"</formula1>
    </dataValidation>
    <dataValidation allowBlank="1" showInputMessage="1" showErrorMessage="1" sqref="D23 D7:D8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钱嘉琪</dc:creator>
  <cp:lastModifiedBy>杨桃</cp:lastModifiedBy>
  <dcterms:created xsi:type="dcterms:W3CDTF">2023-05-12T11:15:00Z</dcterms:created>
  <dcterms:modified xsi:type="dcterms:W3CDTF">2026-04-23T06:12:14Z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CC6CC197221E4F9A96705E1084AA3744_13</vt:lpwstr>
  </property>
  <property fmtid="{D5CDD505-2E9C-101B-9397-08002B2CF9AE}" pid="4" name="CalculationRule">
    <vt:i4>0</vt:i4>
  </property>
</Properties>
</file>