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27公开招聘" sheetId="1" r:id="rId1"/>
  </sheets>
  <definedNames>
    <definedName name="_xlnm._FilterDatabase" localSheetId="0" hidden="1">'27公开招聘'!$A$4:$O$28</definedName>
    <definedName name="_xlnm.Print_Titles" localSheetId="0">'27公开招聘'!$2:$4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<sst xmlns="http://schemas.openxmlformats.org/spreadsheetml/2006/main" count="265" uniqueCount="118">
  <si>
    <t>附件1：</t>
  </si>
  <si>
    <t>2026年丽水市莲都区属国有企业及下属子企业公开招聘工作人员计划表</t>
  </si>
  <si>
    <t>序号</t>
  </si>
  <si>
    <t>集团</t>
  </si>
  <si>
    <t>（子）公司</t>
  </si>
  <si>
    <t>招聘岗位</t>
  </si>
  <si>
    <t>岗位职责</t>
  </si>
  <si>
    <t>招聘人数</t>
  </si>
  <si>
    <t>岗位要求</t>
  </si>
  <si>
    <t>备注</t>
  </si>
  <si>
    <t>学历</t>
  </si>
  <si>
    <t>学位</t>
  </si>
  <si>
    <t>性别</t>
  </si>
  <si>
    <t>年龄</t>
  </si>
  <si>
    <t>专业
（专业设置参照2026年浙江省公务员录用考试专业参考目录）</t>
  </si>
  <si>
    <t>户籍</t>
  </si>
  <si>
    <t>资格条件</t>
  </si>
  <si>
    <t>丽水市莲都区国有资本运营有限公司</t>
  </si>
  <si>
    <t>公司本部</t>
  </si>
  <si>
    <t>财务管理部（融资部）-会计岗</t>
  </si>
  <si>
    <t>1.账务处理：正确处理公司日常账务，确保账务数据及时、准确；单体财报编制及审核工作。
2.资金管理：制定和执行资金运营计划，关注公司资金需求，及时汇报资金缺口，做好资金合理规划。
3.内部控制：按要求编制经营分析报表；严格遵守公司内部控制，确保财务活动的合规性和风险控制；确保所有财务流程符合国家会计准则和相关法律法规；管理应收账款和应付账款，优化账期管理，提高资金周转效率。
4.预算与财务规划：参与制定公司的年度预算和财务规划，提供财务数据支持，帮助实现业务目标。</t>
  </si>
  <si>
    <t>本科及以上</t>
  </si>
  <si>
    <t>相应学士及以上</t>
  </si>
  <si>
    <t>不限</t>
  </si>
  <si>
    <t>38周岁及以下</t>
  </si>
  <si>
    <t>研究生：会计、会计学、财务管理、财务学、审计学                                   
本科：会计、会计学、财务会计与审计、财务管理、审计学</t>
  </si>
  <si>
    <t>丽水市</t>
  </si>
  <si>
    <t>1.具有初级及以上会计师专业技术职称；
2.具有3年及以上财务会计相关工作经历；
3.满足以上条件且符合以下条件之一的，年龄可放宽至43周岁：
①具有CPA或ACCA等证书；                  
②具有高级及以上会计师专业技术职称。</t>
  </si>
  <si>
    <t>杭州莲杭商业运营管理有限公司</t>
  </si>
  <si>
    <t>总经理（中层副职）</t>
  </si>
  <si>
    <t>负责制定与落实年度股权投资计划；统筹管理股权投资相关工作，带领投资团队完成包含但不限于资源挖掘、项目谋划、项目研判、项目评估、投资谈判、各方协调等工作；推动公司投资生态的完善与资源集聚。</t>
  </si>
  <si>
    <t>专业不限</t>
  </si>
  <si>
    <t>浙江省</t>
  </si>
  <si>
    <t>1.具有基金从业人员资格或证券从业人员资格；
2.需符合以下条件之一：
①具有3年及以上资管、信托、券商、融资租赁、投行、律所（经济类方向）、会所等相关工作经历，且具有股权投资与管理、行业投研分析、财法务尽调、项目估值（评估）等工作经历；              
②曾担任投资相关行业中层副职及以上，且具有3年及以上主导或深度参与资本运作、股权投资或基金投资相关工作经历。</t>
  </si>
  <si>
    <t>工作地点在杭州。</t>
  </si>
  <si>
    <t>投资岗</t>
  </si>
  <si>
    <t>1.项目研判：负责项目挖掘、储备、筛选、立项、研判等工作；
2.风险把控：负责组织项目尽调、投资价值分析及核心风险识别。</t>
  </si>
  <si>
    <t>研究生：应用经济学类、材料科学与工程类、计算机科学与技术类、航空宇航科学与技术类、信息与通信工程类、电子科学与技术类、机械工程类                                          
本科：经济学类、金融学类、力学类、机械类、材料类、计算机类、航空航天类、电子信息类</t>
  </si>
  <si>
    <t>具有1年及以上投行、基金、证券、股权投资或投后管理相关工作经历。</t>
  </si>
  <si>
    <t>丽水莲都城乡产业投资发展集团有限公司</t>
  </si>
  <si>
    <t>集团本部或下属子公司</t>
  </si>
  <si>
    <t>招商运营岗</t>
  </si>
  <si>
    <t>负责公司招商引资、招引项目投资研判、财务状况分析等工作。</t>
  </si>
  <si>
    <t xml:space="preserve">研究生：应用经济学类、工商管理类                           
本科：工商管理类、经济学类、财政学类、金融学类、经济与贸易类           </t>
  </si>
  <si>
    <t>具有3年及以上投资、招商、园区运营相关工作经历。</t>
  </si>
  <si>
    <t>有良好的沟通表达能力和谈判能力，适应出差。</t>
  </si>
  <si>
    <t>丽水莲都农文旅投资发展集团有限公司</t>
  </si>
  <si>
    <t>集团本部</t>
  </si>
  <si>
    <t>综合岗</t>
  </si>
  <si>
    <t>1.负责公司日常行政事务、办公保障及后勤管理工作。
2.做好内外沟通协调、来访接待、信息上传下达工作。
3.协助完成企业文化、活动保障等相关辅助工作。
4.配合文旅项目、景区运营、活动开展等行政支持与事务配合。</t>
  </si>
  <si>
    <t>研究生：中国语言文学类、教育学类、工商管理类、法学类
本科：中国语言文学类、教育学类、工商管理类、法学类</t>
  </si>
  <si>
    <t>丽水市壹州文化传媒有限公司</t>
  </si>
  <si>
    <t>综合文旅活动项目策划主管</t>
  </si>
  <si>
    <t>1.活动策划执行，视觉设计（文创设计；海报设计；商标设计；氛围提升设计）；
2.项目汇报材料撰写；项目流程跟进；
3.广告投放画面创意与审核；
4.议题撰写、档案整理归档；
5.对接活动合作，对接活动落地工作，活动数据收集与整理；
6.会议材料整理及拟稿，结案报告审核修改，磋商文件编写。</t>
  </si>
  <si>
    <t>研究生：艺术学门类、新闻传播学类
本科：艺术学门类、新闻传播学类</t>
  </si>
  <si>
    <t>丽水市莲城宾馆有限公司</t>
  </si>
  <si>
    <t>财务管理岗</t>
  </si>
  <si>
    <t>1.账务管理：组织团队进行公司日常账务处理，确保账务数据及时、准确；单体财报审核及合并报表的编制。
2.资金管理：主导银行融资，参与其他金融机构合作，优化融资结构，降低资金成本；制定和执行资金运营计划，包括现金流预测和资金调配。
3.内部控制：按月进行经营分析，编制经营分析报表，并向管理层汇报；建立和维护内部控制系统，确保财务活动的合规性和风险控制；定期进行内部审计，识别潜在的财务风险和改进机会；确保所有财务流程符合国家会计准则和相关法律法规；管理应收账款和应付账款，优化账期管理，提高资金周转效率。
4.预算与财务规划：参与制定公司的年度预算和财务规划；监控预算执行情况，提供财务数据支持，帮助实现业务目标。
5.团队管理：领导和管理财务团队，包括培训、绩效评估和职业发展规划；促进团队合作，提高团队效率和员工满意度。</t>
  </si>
  <si>
    <t xml:space="preserve">研究生：工商管理、会计学、财务管理、审计学、旅游管理
本科：工商管理、会计学、财务管理、审计学、旅游管理
</t>
  </si>
  <si>
    <t>市场运营管理岗</t>
  </si>
  <si>
    <t>1.负责公司日常运营，对接内外部需求，梳理流程并推进执行；收集相关数据，形成简要分析报告；
2.协助完成各部门工作，确保工作按计划落地；维护相关资源，及时反馈问题并跟进解决。</t>
  </si>
  <si>
    <t xml:space="preserve">研究生：市场营销、工商管理、旅游管理
本科：市场营销、酒店管理、工商管理、旅游管理
</t>
  </si>
  <si>
    <t>1.具有3年及以上酒店市场运营管理工作经历；
2.具有5年及以上酒店中层管理经验者，年龄可放宽至43周岁。</t>
  </si>
  <si>
    <t>丽水莲都经开区产业投资发展集团有限公司</t>
  </si>
  <si>
    <t>战略投资岗</t>
  </si>
  <si>
    <r>
      <rPr>
        <sz val="16"/>
        <color theme="1"/>
        <rFont val="仿宋_GB2312"/>
        <charset val="134"/>
      </rPr>
      <t>负责公司重大项目谋划，项目投资计划的编制，项目投融资管理等工作。</t>
    </r>
    <r>
      <rPr>
        <sz val="14"/>
        <color theme="1"/>
        <rFont val="宋体"/>
        <charset val="134"/>
        <scheme val="minor"/>
      </rPr>
      <t xml:space="preserve">
</t>
    </r>
  </si>
  <si>
    <t>研究生：土木工程类、建筑学类、设计学类、工商管理类、法学类
本科： 土木类、建筑类、设计学类、工商管理类、法学类</t>
  </si>
  <si>
    <t>1.具有3年及以上从事相关专业工作经历；
2.具有相关专业高级工程师职称、一级建造师证、一级造价师、全国监理工程师证的年龄可放宽至43周岁。</t>
  </si>
  <si>
    <t>工作地点在碧湖白口</t>
  </si>
  <si>
    <t>运营岗</t>
  </si>
  <si>
    <t>负责园区运营事项。</t>
  </si>
  <si>
    <t>研究生：理论经济学类、应用经济学类、工商管理类、法学类
本科：经济学类、工商管理类、法学类</t>
  </si>
  <si>
    <t>工程管理岗</t>
  </si>
  <si>
    <t>负责工程建设管理。</t>
  </si>
  <si>
    <t>研究生：土木工程类、建筑学类                                               
本科：土木类、建筑类</t>
  </si>
  <si>
    <t>具有3年及以上建筑相关工作经历。</t>
  </si>
  <si>
    <t>丽水莲都科创人才集团有限公司</t>
  </si>
  <si>
    <t>1.负责文字材料撰写、信息宣传等工作；                                                            2.负责人事相关工作及职工绩效考核、职工培训、集团综合年度考核等工作；                
3.负责党建相关工作。</t>
  </si>
  <si>
    <t>研究生：中国语言文学类、工商管理类、公共管理类
本科：中国语言文学类、经济学类、工商管理类、公共管理类</t>
  </si>
  <si>
    <t>财务人员</t>
  </si>
  <si>
    <t xml:space="preserve">1.基础财务工作：审核原始凭证，进行公司日常账务处理，确保账务数据及时、准确；财务报表的编制并分析；
2.税务申报与筹划：负责增值税、企业所得税等税种的申报与缴纳，利用税收优惠政策，合理进行税务筹划，降低企业税负；
3.预算与财务规划：参与制定公司的年度预算和财务规划；监控预算执行情况，提供财务数据支持；
4.内部控制建设及监督：参与企业内部控制制度建设，监督财务流程执行，确保财务工作符合政策要求。
</t>
  </si>
  <si>
    <t xml:space="preserve">研究生：财务管理、会计、会计学、审计学、审计、财务审计与风险管理     
本科：财务管理、会计、会计学、审计学、会计信息技术、财务会计与审计、国际会计、大数据与会计、大数据与财务管理
</t>
  </si>
  <si>
    <t>1.具有初级及以上会计师专业技术职称；
2.具有3年及以上财务工作经历。</t>
  </si>
  <si>
    <t>丽水市莲都区金盛控股有限公司</t>
  </si>
  <si>
    <t>副总（中层正职）</t>
  </si>
  <si>
    <t>1. 风险体系搭建与优化：牵头搭建公司及子公司全面风险管理体系，覆盖全业务流程；制定并更新风险制度、流程及阈值，定期开展风险评估，保障体系适配有效；
2. 投前风险审核：对拟投项目开展多维度尽职调查，识别潜在风险，出具评估报告支撑投资决策，参与交易结构设计并推动风险缓释措施落地；
3. 投中与投后风险监控：跟踪已投项目，建立风险预警机制，定期分析风险指标、预警风险事件，牵头制定并执行处置方案，降低损失；
4. 合规管理与监督：跟踪解读监管政策，确保经营合规；开展合规检查与审计，纠正违规行为，组织合规培训，提升全员合规意识；
5. 风险事件处置与报告：牵头处置各类风险及突发事件，跨部门协同应急；按要求报送风险信息及处置进展，复盘事件并完善风险体系；
6. 内控与审计协同：配合内外部检查并落实整改，推动内控体系建设及评价，联动相关部门构建联防联控风险防线。</t>
  </si>
  <si>
    <t>1.具备3年及以上投资相关的法律、会计、审计、监察、稽核等相关工作经历（中基协发〔2023〕8号第六条），具体包括以下4类：
①在商业银行、证券公司、基金管理公司、期货公司、信托公司、保险公司及相关资产管理子公司金融机构从事投资相关的合规管理、风险控制；
②在私募基金管理人从事合规管理、风险控制、监察稽核、法律事务等相关工作，其任职的私募基金管理人应当运作正常、合规稳健，任职期间无重大违法违规记录；
③在律师事务所、会计师事务所从事证券，基金、期货相关的法律，审计等工作，或者在上市公司从事投资相关的法律事务、财务管理等相关工作；
④在金融管理部门及其派出机构从事金融监管工作，或者在资产管理行业自律组织从事自律管理工作。
2.具备基金从业资格证。</t>
  </si>
  <si>
    <t>投资管理岗</t>
  </si>
  <si>
    <t>1.项目研判：负责项目挖掘、储备、筛选、立项、研判等工作；
2.风险把控：负责组织项目尽调、投资价值分析及核心风险识别；
3.基金谈判、组建及基金投放与管理等；                             4.撰写投资项目各类相关材料，开展行业研究分析与趋势研判，为公司投资决策提供专业支撑；                                     5.制定并执行项目退出策略，推动投资项目顺利退出。</t>
  </si>
  <si>
    <t>男</t>
  </si>
  <si>
    <t>研究生：计算机科学与技术类、材料科学与工程类、应用经济学类、法学类                                                                         
本科：计算机类、材料类、金融学类、经济学类、法学类、能源动力类</t>
  </si>
  <si>
    <t>具有2年及以上股权投资相关工作经历。</t>
  </si>
  <si>
    <t>需要经常出差。</t>
  </si>
  <si>
    <t>女</t>
  </si>
  <si>
    <t>丽水市雷博劳动事务代理有限公司</t>
  </si>
  <si>
    <t>人力资源岗</t>
  </si>
  <si>
    <t>1.负责人力资源相关工作；
2.负责人才及团队的招聘、引进方案制定与实施；
3.开展人员劳务派遣、劳务外包服务；
4.负责落实薪酬管理、客户维护、合同管理等各项工作。</t>
  </si>
  <si>
    <t>具有2年及以上公司人力资源管理、人才招聘相关工作经历。</t>
  </si>
  <si>
    <t>需善于沟通，对接业务。</t>
  </si>
  <si>
    <t>丽水莲都产业服务有限公司</t>
  </si>
  <si>
    <t>1.负责招商团队管理，协同各招引部重大项目推进；
2.与招商服务机构扩展合作，扩大项目信息源。</t>
  </si>
  <si>
    <t xml:space="preserve">
具有3年及以上产业招商、产业分析、基金、股权投资相关工作经历。
</t>
  </si>
  <si>
    <t xml:space="preserve">
需经常出差，工作强度大，适合男性。</t>
  </si>
  <si>
    <t>部长（中层副职）</t>
  </si>
  <si>
    <t>1.负责招引部团队管理，跟进主导产业项目推进；
2.推进与各机构合作，扩大项目信息源并进行初步研判；
3.协同招引单位进行项目洽谈，做好项目跟踪服务工作。</t>
  </si>
  <si>
    <t xml:space="preserve">
具有2年及以上产业招商、产业分析、基金、股权投资相关工作经历。
</t>
  </si>
  <si>
    <t>招商岗</t>
  </si>
  <si>
    <t>1.负责全国范围内挖掘和寻找主导产业项目线索并进行初步研判；
2.协同招引单位进行项目洽谈，做好项目跟踪服务工作。</t>
  </si>
  <si>
    <t>研究生：计算机科学与技术类、电子科学与技术类、信息与通信工程类、管理科学与工程类、材料科学与工程类、机械工程类、电气工程类、食品科学与工程类、法学类、工商管理类、统计学类、应用经济学类、理论经济学类、公共管理类
本科：计算机类、电子信息类、机械类、材料类、食品科学与工程类、管理科学与工程类、法学类、工商管理类、经济学类、统计学类、财政学类、经济与贸易类、公共管理类</t>
  </si>
  <si>
    <t>需经常出差。</t>
  </si>
  <si>
    <t>丽水市粮食收储有限公司</t>
  </si>
  <si>
    <t>/</t>
  </si>
  <si>
    <t>从事粮油保管化验、机械设备、电气设备及智能化信息系统的日常维护管理。</t>
  </si>
  <si>
    <t>研究生：食品科学与工程类、机械工程类、工商管理类、土木工程类
本科：食品科学与工程类、机械类、工商管理类、土木类</t>
  </si>
  <si>
    <t>莲都区</t>
  </si>
  <si>
    <t>需从事体力劳动、高空作业和夜间值班，适合男性。</t>
  </si>
  <si>
    <t>需从事体力劳动、高空作业和夜间值班，面向2026年普通高校毕业生。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</si>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</sst>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name val="宋体"/>
      <charset val="134"/>
    </font>
    <font>
      <sz val="22"/>
      <name val="黑体"/>
      <charset val="134"/>
    </font>
    <font>
      <b/>
      <sz val="28"/>
      <name val="方正小标宋简体"/>
      <charset val="134"/>
    </font>
    <font>
      <b/>
      <sz val="16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tabSelected="1" zoomScale="60" zoomScaleNormal="60" workbookViewId="0">
      <pane ySplit="4" topLeftCell="A5" activePane="bottomLeft" state="frozen"/>
      <selection/>
      <selection pane="bottomLeft" activeCell="A2" sqref="A2:N2"/>
    </sheetView>
  </sheetViews>
  <sheetFormatPr defaultColWidth="9" defaultRowHeight="15.6"/>
  <cols>
    <col min="1" max="1" width="8.12962962962963" style="3" customWidth="1"/>
    <col min="2" max="2" width="15.8796296296296" style="4" customWidth="1"/>
    <col min="3" max="3" width="17.3055555555556" style="4" customWidth="1"/>
    <col min="4" max="4" width="12.3148148148148" style="4" customWidth="1"/>
    <col min="5" max="5" width="77.6666666666667" style="5" customWidth="1"/>
    <col min="6" max="6" width="11.712962962963" style="4" customWidth="1"/>
    <col min="7" max="7" width="9.62962962962963" style="4" customWidth="1"/>
    <col min="8" max="9" width="9.62962962962963" style="6" customWidth="1"/>
    <col min="10" max="10" width="16.8796296296296" style="6" customWidth="1"/>
    <col min="11" max="11" width="69.6851851851852" style="7" customWidth="1"/>
    <col min="12" max="12" width="8.28703703703704" style="7" customWidth="1"/>
    <col min="13" max="13" width="61.8703703703704" style="7" customWidth="1"/>
    <col min="14" max="14" width="13.037037037037" style="7" customWidth="1"/>
    <col min="15" max="16384" width="9" style="8"/>
  </cols>
  <sheetData>
    <row r="1" ht="27" customHeight="1" spans="1:14">
      <c r="A1" s="9" t="s">
        <v>0</v>
      </c>
      <c r="B1" s="9"/>
    </row>
    <row r="2" ht="45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ht="46" customHeight="1" spans="1:14">
      <c r="A3" s="12" t="s">
        <v>2</v>
      </c>
      <c r="B3" s="13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2"/>
      <c r="J3" s="12"/>
      <c r="K3" s="12"/>
      <c r="L3" s="12"/>
      <c r="M3" s="12"/>
      <c r="N3" s="12" t="s">
        <v>9</v>
      </c>
    </row>
    <row r="4" ht="71" customHeight="1" spans="1:14">
      <c r="A4" s="13"/>
      <c r="B4" s="14"/>
      <c r="C4" s="14"/>
      <c r="D4" s="12"/>
      <c r="E4" s="12"/>
      <c r="F4" s="12"/>
      <c r="G4" s="12" t="s">
        <v>10</v>
      </c>
      <c r="H4" s="12" t="s">
        <v>11</v>
      </c>
      <c r="I4" s="12" t="s">
        <v>12</v>
      </c>
      <c r="J4" s="15" t="s">
        <v>13</v>
      </c>
      <c r="K4" s="12" t="s">
        <v>14</v>
      </c>
      <c r="L4" s="12" t="s">
        <v>15</v>
      </c>
      <c r="M4" s="12" t="s">
        <v>16</v>
      </c>
      <c r="N4" s="12"/>
    </row>
    <row r="5" s="1" customFormat="1" ht="233" customHeight="1" spans="1:14">
      <c r="A5" s="16">
        <v>1</v>
      </c>
      <c r="B5" s="17" t="s">
        <v>17</v>
      </c>
      <c r="C5" s="16" t="s">
        <v>18</v>
      </c>
      <c r="D5" s="16" t="s">
        <v>19</v>
      </c>
      <c r="E5" s="18" t="s">
        <v>20</v>
      </c>
      <c r="F5" s="16">
        <v>1</v>
      </c>
      <c r="G5" s="16" t="s">
        <v>21</v>
      </c>
      <c r="H5" s="16" t="s">
        <v>22</v>
      </c>
      <c r="I5" s="16" t="s">
        <v>23</v>
      </c>
      <c r="J5" s="16" t="s">
        <v>24</v>
      </c>
      <c r="K5" s="18" t="s">
        <v>25</v>
      </c>
      <c r="L5" s="16" t="s">
        <v>26</v>
      </c>
      <c r="M5" s="18" t="s">
        <v>27</v>
      </c>
      <c r="N5" s="16"/>
    </row>
    <row r="6" s="1" customFormat="1" ht="256" customHeight="1" spans="1:14">
      <c r="A6" s="16">
        <v>2</v>
      </c>
      <c r="B6" s="17" t="s">
        <v>17</v>
      </c>
      <c r="C6" s="16" t="s">
        <v>28</v>
      </c>
      <c r="D6" s="16" t="s">
        <v>29</v>
      </c>
      <c r="E6" s="18" t="s">
        <v>30</v>
      </c>
      <c r="F6" s="16">
        <v>1</v>
      </c>
      <c r="G6" s="16" t="s">
        <v>21</v>
      </c>
      <c r="H6" s="16" t="s">
        <v>22</v>
      </c>
      <c r="I6" s="16" t="s">
        <v>23</v>
      </c>
      <c r="J6" s="16" t="s">
        <v>24</v>
      </c>
      <c r="K6" s="16" t="s">
        <v>31</v>
      </c>
      <c r="L6" s="16" t="s">
        <v>32</v>
      </c>
      <c r="M6" s="18" t="s">
        <v>33</v>
      </c>
      <c r="N6" s="16" t="s">
        <v>34</v>
      </c>
    </row>
    <row r="7" s="1" customFormat="1" ht="147" customHeight="1" spans="1:14">
      <c r="A7" s="16">
        <v>3</v>
      </c>
      <c r="B7" s="17" t="s">
        <v>17</v>
      </c>
      <c r="C7" s="16" t="s">
        <v>28</v>
      </c>
      <c r="D7" s="16" t="s">
        <v>35</v>
      </c>
      <c r="E7" s="18" t="s">
        <v>36</v>
      </c>
      <c r="F7" s="16">
        <v>1</v>
      </c>
      <c r="G7" s="16" t="s">
        <v>21</v>
      </c>
      <c r="H7" s="16" t="s">
        <v>22</v>
      </c>
      <c r="I7" s="16" t="s">
        <v>23</v>
      </c>
      <c r="J7" s="16" t="s">
        <v>24</v>
      </c>
      <c r="K7" s="18" t="s">
        <v>37</v>
      </c>
      <c r="L7" s="16" t="s">
        <v>32</v>
      </c>
      <c r="M7" s="18" t="s">
        <v>38</v>
      </c>
      <c r="N7" s="16" t="s">
        <v>34</v>
      </c>
    </row>
    <row r="8" s="2" customFormat="1" ht="142" customHeight="1" spans="1:14">
      <c r="A8" s="16">
        <v>4</v>
      </c>
      <c r="B8" s="19" t="s">
        <v>39</v>
      </c>
      <c r="C8" s="16" t="s">
        <v>40</v>
      </c>
      <c r="D8" s="16" t="s">
        <v>41</v>
      </c>
      <c r="E8" s="18" t="s">
        <v>42</v>
      </c>
      <c r="F8" s="16">
        <v>1</v>
      </c>
      <c r="G8" s="16" t="s">
        <v>21</v>
      </c>
      <c r="H8" s="16" t="s">
        <v>22</v>
      </c>
      <c r="I8" s="16" t="s">
        <v>23</v>
      </c>
      <c r="J8" s="16" t="s">
        <v>24</v>
      </c>
      <c r="K8" s="18" t="s">
        <v>43</v>
      </c>
      <c r="L8" s="16" t="s">
        <v>32</v>
      </c>
      <c r="M8" s="18" t="s">
        <v>44</v>
      </c>
      <c r="N8" s="20" t="s">
        <v>45</v>
      </c>
    </row>
    <row r="9" s="2" customFormat="1" ht="121" customHeight="1" spans="1:14">
      <c r="A9" s="16">
        <v>5</v>
      </c>
      <c r="B9" s="17" t="s">
        <v>46</v>
      </c>
      <c r="C9" s="16" t="s">
        <v>47</v>
      </c>
      <c r="D9" s="16" t="s">
        <v>48</v>
      </c>
      <c r="E9" s="18" t="s">
        <v>49</v>
      </c>
      <c r="F9" s="16">
        <v>1</v>
      </c>
      <c r="G9" s="16" t="s">
        <v>21</v>
      </c>
      <c r="H9" s="16" t="s">
        <v>22</v>
      </c>
      <c r="I9" s="16" t="s">
        <v>23</v>
      </c>
      <c r="J9" s="16" t="s">
        <v>24</v>
      </c>
      <c r="K9" s="18" t="s">
        <v>50</v>
      </c>
      <c r="L9" s="16" t="s">
        <v>26</v>
      </c>
      <c r="M9" s="18"/>
      <c r="N9" s="20"/>
    </row>
    <row r="10" s="2" customFormat="1" ht="188" customHeight="1" spans="1:14">
      <c r="A10" s="16">
        <v>6</v>
      </c>
      <c r="B10" s="17" t="s">
        <v>46</v>
      </c>
      <c r="C10" s="16" t="s">
        <v>51</v>
      </c>
      <c r="D10" s="16" t="s">
        <v>52</v>
      </c>
      <c r="E10" s="18" t="s">
        <v>53</v>
      </c>
      <c r="F10" s="16">
        <v>1</v>
      </c>
      <c r="G10" s="16" t="s">
        <v>21</v>
      </c>
      <c r="H10" s="16" t="s">
        <v>22</v>
      </c>
      <c r="I10" s="16" t="s">
        <v>23</v>
      </c>
      <c r="J10" s="16" t="s">
        <v>24</v>
      </c>
      <c r="K10" s="18" t="s">
        <v>54</v>
      </c>
      <c r="L10" s="16" t="s">
        <v>26</v>
      </c>
      <c r="M10" s="18"/>
      <c r="N10" s="20"/>
    </row>
    <row r="11" s="2" customFormat="1" ht="378" customHeight="1" spans="1:14">
      <c r="A11" s="16">
        <v>7</v>
      </c>
      <c r="B11" s="17" t="s">
        <v>46</v>
      </c>
      <c r="C11" s="16" t="s">
        <v>55</v>
      </c>
      <c r="D11" s="16" t="s">
        <v>56</v>
      </c>
      <c r="E11" s="18" t="s">
        <v>57</v>
      </c>
      <c r="F11" s="16">
        <v>1</v>
      </c>
      <c r="G11" s="16" t="s">
        <v>21</v>
      </c>
      <c r="H11" s="16" t="s">
        <v>22</v>
      </c>
      <c r="I11" s="16" t="s">
        <v>23</v>
      </c>
      <c r="J11" s="16" t="s">
        <v>24</v>
      </c>
      <c r="K11" s="18" t="s">
        <v>58</v>
      </c>
      <c r="L11" s="16" t="s">
        <v>32</v>
      </c>
      <c r="M11" s="18"/>
      <c r="N11" s="20"/>
    </row>
    <row r="12" s="2" customFormat="1" ht="133" customHeight="1" spans="1:14">
      <c r="A12" s="16">
        <v>8</v>
      </c>
      <c r="B12" s="17" t="s">
        <v>46</v>
      </c>
      <c r="C12" s="16" t="s">
        <v>55</v>
      </c>
      <c r="D12" s="16" t="s">
        <v>59</v>
      </c>
      <c r="E12" s="18" t="s">
        <v>60</v>
      </c>
      <c r="F12" s="16">
        <v>1</v>
      </c>
      <c r="G12" s="16" t="s">
        <v>21</v>
      </c>
      <c r="H12" s="16" t="s">
        <v>22</v>
      </c>
      <c r="I12" s="16" t="s">
        <v>23</v>
      </c>
      <c r="J12" s="16" t="s">
        <v>24</v>
      </c>
      <c r="K12" s="18" t="s">
        <v>61</v>
      </c>
      <c r="L12" s="16" t="s">
        <v>32</v>
      </c>
      <c r="M12" s="18" t="s">
        <v>62</v>
      </c>
      <c r="N12" s="20"/>
    </row>
    <row r="13" s="2" customFormat="1" ht="120" customHeight="1" spans="1:14">
      <c r="A13" s="16">
        <v>9</v>
      </c>
      <c r="B13" s="17" t="s">
        <v>63</v>
      </c>
      <c r="C13" s="16" t="s">
        <v>47</v>
      </c>
      <c r="D13" s="16" t="s">
        <v>64</v>
      </c>
      <c r="E13" s="18" t="s">
        <v>65</v>
      </c>
      <c r="F13" s="16">
        <v>1</v>
      </c>
      <c r="G13" s="16" t="s">
        <v>21</v>
      </c>
      <c r="H13" s="16" t="s">
        <v>22</v>
      </c>
      <c r="I13" s="16" t="s">
        <v>23</v>
      </c>
      <c r="J13" s="16" t="s">
        <v>24</v>
      </c>
      <c r="K13" s="18" t="s">
        <v>66</v>
      </c>
      <c r="L13" s="16" t="s">
        <v>26</v>
      </c>
      <c r="M13" s="18" t="s">
        <v>67</v>
      </c>
      <c r="N13" s="18" t="s">
        <v>68</v>
      </c>
    </row>
    <row r="14" s="2" customFormat="1" ht="120" customHeight="1" spans="1:14">
      <c r="A14" s="16">
        <v>10</v>
      </c>
      <c r="B14" s="17" t="s">
        <v>63</v>
      </c>
      <c r="C14" s="16" t="s">
        <v>47</v>
      </c>
      <c r="D14" s="16" t="s">
        <v>69</v>
      </c>
      <c r="E14" s="18" t="s">
        <v>70</v>
      </c>
      <c r="F14" s="16">
        <v>1</v>
      </c>
      <c r="G14" s="16" t="s">
        <v>21</v>
      </c>
      <c r="H14" s="16" t="s">
        <v>22</v>
      </c>
      <c r="I14" s="16" t="s">
        <v>23</v>
      </c>
      <c r="J14" s="16" t="s">
        <v>24</v>
      </c>
      <c r="K14" s="18" t="s">
        <v>71</v>
      </c>
      <c r="L14" s="16" t="s">
        <v>26</v>
      </c>
      <c r="M14" s="18"/>
      <c r="N14" s="18" t="s">
        <v>68</v>
      </c>
    </row>
    <row r="15" s="2" customFormat="1" ht="102" customHeight="1" spans="1:14">
      <c r="A15" s="16">
        <v>11</v>
      </c>
      <c r="B15" s="17" t="s">
        <v>63</v>
      </c>
      <c r="C15" s="16" t="s">
        <v>47</v>
      </c>
      <c r="D15" s="16" t="s">
        <v>72</v>
      </c>
      <c r="E15" s="18" t="s">
        <v>73</v>
      </c>
      <c r="F15" s="16">
        <v>1</v>
      </c>
      <c r="G15" s="16" t="s">
        <v>21</v>
      </c>
      <c r="H15" s="16" t="s">
        <v>22</v>
      </c>
      <c r="I15" s="16" t="s">
        <v>23</v>
      </c>
      <c r="J15" s="16" t="s">
        <v>24</v>
      </c>
      <c r="K15" s="18" t="s">
        <v>74</v>
      </c>
      <c r="L15" s="16" t="s">
        <v>26</v>
      </c>
      <c r="M15" s="18" t="s">
        <v>75</v>
      </c>
      <c r="N15" s="18" t="s">
        <v>68</v>
      </c>
    </row>
    <row r="16" s="2" customFormat="1" ht="143" customHeight="1" spans="1:14">
      <c r="A16" s="16">
        <v>12</v>
      </c>
      <c r="B16" s="17" t="s">
        <v>76</v>
      </c>
      <c r="C16" s="16" t="s">
        <v>47</v>
      </c>
      <c r="D16" s="16" t="s">
        <v>48</v>
      </c>
      <c r="E16" s="20" t="s">
        <v>77</v>
      </c>
      <c r="F16" s="16">
        <v>1</v>
      </c>
      <c r="G16" s="16" t="s">
        <v>21</v>
      </c>
      <c r="H16" s="16" t="s">
        <v>22</v>
      </c>
      <c r="I16" s="21" t="s">
        <v>23</v>
      </c>
      <c r="J16" s="16" t="s">
        <v>24</v>
      </c>
      <c r="K16" s="22" t="s">
        <v>78</v>
      </c>
      <c r="L16" s="16" t="s">
        <v>26</v>
      </c>
      <c r="M16" s="21"/>
      <c r="N16" s="23"/>
    </row>
    <row r="17" s="2" customFormat="1" ht="197" customHeight="1" spans="1:14">
      <c r="A17" s="16">
        <v>13</v>
      </c>
      <c r="B17" s="17" t="s">
        <v>76</v>
      </c>
      <c r="C17" s="16" t="s">
        <v>47</v>
      </c>
      <c r="D17" s="16" t="s">
        <v>79</v>
      </c>
      <c r="E17" s="20" t="s">
        <v>80</v>
      </c>
      <c r="F17" s="16">
        <v>1</v>
      </c>
      <c r="G17" s="16" t="s">
        <v>21</v>
      </c>
      <c r="H17" s="16" t="s">
        <v>22</v>
      </c>
      <c r="I17" s="24" t="s">
        <v>23</v>
      </c>
      <c r="J17" s="16" t="s">
        <v>24</v>
      </c>
      <c r="K17" s="22" t="s">
        <v>81</v>
      </c>
      <c r="L17" s="16" t="s">
        <v>26</v>
      </c>
      <c r="M17" s="22" t="s">
        <v>82</v>
      </c>
      <c r="N17" s="25"/>
    </row>
    <row r="18" s="1" customFormat="1" ht="409" customHeight="1" spans="1:14">
      <c r="A18" s="16">
        <v>14</v>
      </c>
      <c r="B18" s="17" t="s">
        <v>76</v>
      </c>
      <c r="C18" s="16" t="s">
        <v>83</v>
      </c>
      <c r="D18" s="16" t="s">
        <v>84</v>
      </c>
      <c r="E18" s="18" t="s">
        <v>85</v>
      </c>
      <c r="F18" s="16">
        <v>1</v>
      </c>
      <c r="G18" s="16" t="s">
        <v>21</v>
      </c>
      <c r="H18" s="16" t="s">
        <v>22</v>
      </c>
      <c r="I18" s="16" t="s">
        <v>23</v>
      </c>
      <c r="J18" s="16" t="s">
        <v>24</v>
      </c>
      <c r="K18" s="16" t="s">
        <v>31</v>
      </c>
      <c r="L18" s="16" t="s">
        <v>23</v>
      </c>
      <c r="M18" s="18" t="s">
        <v>86</v>
      </c>
      <c r="N18" s="25"/>
    </row>
    <row r="19" s="1" customFormat="1" ht="117" customHeight="1" spans="1:14">
      <c r="A19" s="16">
        <v>15</v>
      </c>
      <c r="B19" s="26" t="s">
        <v>76</v>
      </c>
      <c r="C19" s="26" t="s">
        <v>83</v>
      </c>
      <c r="D19" s="26" t="s">
        <v>87</v>
      </c>
      <c r="E19" s="27" t="s">
        <v>88</v>
      </c>
      <c r="F19" s="16">
        <v>1</v>
      </c>
      <c r="G19" s="26" t="s">
        <v>21</v>
      </c>
      <c r="H19" s="16" t="s">
        <v>22</v>
      </c>
      <c r="I19" s="16" t="s">
        <v>89</v>
      </c>
      <c r="J19" s="16" t="s">
        <v>24</v>
      </c>
      <c r="K19" s="28" t="s">
        <v>90</v>
      </c>
      <c r="L19" s="26" t="s">
        <v>32</v>
      </c>
      <c r="M19" s="28" t="s">
        <v>91</v>
      </c>
      <c r="N19" s="29" t="s">
        <v>92</v>
      </c>
    </row>
    <row r="20" s="1" customFormat="1" ht="118" customHeight="1" spans="1:14">
      <c r="A20" s="16">
        <v>16</v>
      </c>
      <c r="B20" s="30"/>
      <c r="C20" s="30"/>
      <c r="D20" s="30"/>
      <c r="E20" s="31"/>
      <c r="F20" s="16">
        <v>1</v>
      </c>
      <c r="G20" s="26" t="s">
        <v>21</v>
      </c>
      <c r="H20" s="16" t="s">
        <v>22</v>
      </c>
      <c r="I20" s="16" t="s">
        <v>93</v>
      </c>
      <c r="J20" s="16" t="s">
        <v>24</v>
      </c>
      <c r="K20" s="28" t="s">
        <v>90</v>
      </c>
      <c r="L20" s="26" t="s">
        <v>32</v>
      </c>
      <c r="M20" s="28" t="s">
        <v>91</v>
      </c>
      <c r="N20" s="29" t="s">
        <v>92</v>
      </c>
    </row>
    <row r="21" s="1" customFormat="1" ht="128" customHeight="1" spans="1:14">
      <c r="A21" s="16">
        <v>17</v>
      </c>
      <c r="B21" s="16" t="s">
        <v>76</v>
      </c>
      <c r="C21" s="16" t="s">
        <v>94</v>
      </c>
      <c r="D21" s="16" t="s">
        <v>95</v>
      </c>
      <c r="E21" s="18" t="s">
        <v>96</v>
      </c>
      <c r="F21" s="16">
        <v>1</v>
      </c>
      <c r="G21" s="16" t="s">
        <v>21</v>
      </c>
      <c r="H21" s="16" t="s">
        <v>22</v>
      </c>
      <c r="I21" s="16" t="s">
        <v>23</v>
      </c>
      <c r="J21" s="16" t="s">
        <v>24</v>
      </c>
      <c r="K21" s="16" t="s">
        <v>31</v>
      </c>
      <c r="L21" s="16" t="s">
        <v>26</v>
      </c>
      <c r="M21" s="18" t="s">
        <v>97</v>
      </c>
      <c r="N21" s="25" t="s">
        <v>98</v>
      </c>
    </row>
    <row r="22" s="1" customFormat="1" ht="143" customHeight="1" spans="1:14">
      <c r="A22" s="16">
        <v>18</v>
      </c>
      <c r="B22" s="16" t="s">
        <v>76</v>
      </c>
      <c r="C22" s="32" t="s">
        <v>99</v>
      </c>
      <c r="D22" s="16" t="s">
        <v>84</v>
      </c>
      <c r="E22" s="18" t="s">
        <v>100</v>
      </c>
      <c r="F22" s="16">
        <v>1</v>
      </c>
      <c r="G22" s="16" t="s">
        <v>21</v>
      </c>
      <c r="H22" s="16" t="s">
        <v>22</v>
      </c>
      <c r="I22" s="16" t="s">
        <v>23</v>
      </c>
      <c r="J22" s="16" t="s">
        <v>24</v>
      </c>
      <c r="K22" s="16" t="s">
        <v>31</v>
      </c>
      <c r="L22" s="16" t="s">
        <v>23</v>
      </c>
      <c r="M22" s="18" t="s">
        <v>101</v>
      </c>
      <c r="N22" s="25" t="s">
        <v>102</v>
      </c>
    </row>
    <row r="23" s="1" customFormat="1" ht="150" customHeight="1" spans="1:14">
      <c r="A23" s="16">
        <v>19</v>
      </c>
      <c r="B23" s="16" t="s">
        <v>76</v>
      </c>
      <c r="C23" s="32" t="s">
        <v>99</v>
      </c>
      <c r="D23" s="16" t="s">
        <v>103</v>
      </c>
      <c r="E23" s="18" t="s">
        <v>104</v>
      </c>
      <c r="F23" s="16">
        <v>1</v>
      </c>
      <c r="G23" s="16" t="s">
        <v>21</v>
      </c>
      <c r="H23" s="16" t="s">
        <v>22</v>
      </c>
      <c r="I23" s="16" t="s">
        <v>23</v>
      </c>
      <c r="J23" s="16" t="s">
        <v>24</v>
      </c>
      <c r="K23" s="16" t="s">
        <v>31</v>
      </c>
      <c r="L23" s="16" t="s">
        <v>23</v>
      </c>
      <c r="M23" s="18" t="s">
        <v>105</v>
      </c>
      <c r="N23" s="25" t="s">
        <v>102</v>
      </c>
    </row>
    <row r="24" s="1" customFormat="1" ht="233" customHeight="1" spans="1:14">
      <c r="A24" s="16">
        <v>20</v>
      </c>
      <c r="B24" s="26" t="s">
        <v>76</v>
      </c>
      <c r="C24" s="33" t="s">
        <v>99</v>
      </c>
      <c r="D24" s="33" t="s">
        <v>106</v>
      </c>
      <c r="E24" s="34" t="s">
        <v>107</v>
      </c>
      <c r="F24" s="16">
        <v>3</v>
      </c>
      <c r="G24" s="26" t="s">
        <v>21</v>
      </c>
      <c r="H24" s="16" t="s">
        <v>22</v>
      </c>
      <c r="I24" s="16" t="s">
        <v>89</v>
      </c>
      <c r="J24" s="16" t="s">
        <v>24</v>
      </c>
      <c r="K24" s="35" t="s">
        <v>108</v>
      </c>
      <c r="L24" s="26" t="s">
        <v>32</v>
      </c>
      <c r="M24" s="35"/>
      <c r="N24" s="29" t="s">
        <v>109</v>
      </c>
    </row>
    <row r="25" s="1" customFormat="1" ht="253" customHeight="1" spans="1:14">
      <c r="A25" s="16">
        <v>21</v>
      </c>
      <c r="B25" s="30"/>
      <c r="C25" s="36"/>
      <c r="D25" s="36"/>
      <c r="E25" s="37"/>
      <c r="F25" s="30">
        <v>3</v>
      </c>
      <c r="G25" s="16" t="s">
        <v>21</v>
      </c>
      <c r="H25" s="16" t="s">
        <v>22</v>
      </c>
      <c r="I25" s="16" t="s">
        <v>93</v>
      </c>
      <c r="J25" s="16" t="s">
        <v>24</v>
      </c>
      <c r="K25" s="35" t="s">
        <v>108</v>
      </c>
      <c r="L25" s="16" t="s">
        <v>32</v>
      </c>
      <c r="M25" s="35"/>
      <c r="N25" s="35" t="s">
        <v>109</v>
      </c>
    </row>
    <row r="26" s="2" customFormat="1" ht="117" customHeight="1" spans="1:14">
      <c r="A26" s="16">
        <v>22</v>
      </c>
      <c r="B26" s="16" t="s">
        <v>110</v>
      </c>
      <c r="C26" s="32" t="s">
        <v>111</v>
      </c>
      <c r="D26" s="16" t="s">
        <v>48</v>
      </c>
      <c r="E26" s="25" t="s">
        <v>112</v>
      </c>
      <c r="F26" s="30">
        <v>1</v>
      </c>
      <c r="G26" s="16" t="s">
        <v>21</v>
      </c>
      <c r="H26" s="16" t="s">
        <v>22</v>
      </c>
      <c r="I26" s="16" t="s">
        <v>23</v>
      </c>
      <c r="J26" s="16" t="s">
        <v>24</v>
      </c>
      <c r="K26" s="38" t="s">
        <v>113</v>
      </c>
      <c r="L26" s="30" t="s">
        <v>114</v>
      </c>
      <c r="M26" s="37" t="s">
        <v>115</v>
      </c>
      <c r="N26" s="25"/>
    </row>
    <row r="27" s="2" customFormat="1" ht="111" customHeight="1" spans="1:14">
      <c r="A27" s="16">
        <v>23</v>
      </c>
      <c r="B27" s="16"/>
      <c r="C27" s="32"/>
      <c r="D27" s="16"/>
      <c r="E27" s="25"/>
      <c r="F27" s="16">
        <v>1</v>
      </c>
      <c r="G27" s="16" t="s">
        <v>21</v>
      </c>
      <c r="H27" s="16" t="s">
        <v>22</v>
      </c>
      <c r="I27" s="16" t="s">
        <v>89</v>
      </c>
      <c r="J27" s="16" t="s">
        <v>24</v>
      </c>
      <c r="K27" s="32" t="s">
        <v>31</v>
      </c>
      <c r="L27" s="16" t="s">
        <v>114</v>
      </c>
      <c r="M27" s="25" t="s">
        <v>116</v>
      </c>
      <c r="N27" s="37"/>
    </row>
    <row r="28" ht="42" customHeight="1" spans="1:14">
      <c r="A28" s="39" t="s">
        <v>117</v>
      </c>
      <c r="B28" s="40"/>
      <c r="C28" s="40"/>
      <c r="D28" s="41"/>
      <c r="E28" s="15"/>
      <c r="F28" s="15">
        <f>SUM(F5:F27)</f>
        <v>27</v>
      </c>
      <c r="G28" s="15"/>
      <c r="H28" s="42"/>
      <c r="I28" s="42"/>
      <c r="J28" s="15"/>
      <c r="K28" s="15"/>
      <c r="L28" s="15"/>
      <c r="M28" s="42"/>
      <c r="N28" s="23"/>
    </row>
    <row r="29" ht="20.4" spans="1:14">
      <c r="A29" s="43"/>
      <c r="B29" s="44"/>
      <c r="C29" s="44"/>
      <c r="D29" s="44"/>
      <c r="E29" s="45"/>
      <c r="F29" s="44"/>
      <c r="G29" s="44"/>
      <c r="H29" s="46"/>
      <c r="I29" s="46"/>
      <c r="J29" s="46"/>
      <c r="K29" s="47"/>
      <c r="L29" s="47"/>
      <c r="M29" s="47"/>
      <c r="N29" s="47"/>
    </row>
    <row r="30" spans="1:14">
      <c r="G30" s="48"/>
      <c r="H30" s="49"/>
      <c r="I30" s="49"/>
      <c r="J30" s="49"/>
      <c r="K30" s="50"/>
      <c r="L30" s="50"/>
      <c r="M30" s="50"/>
      <c r="N30" s="50"/>
    </row>
  </sheetData>
  <sheetProtection formatCells="0" insertHyperlinks="0" autoFilter="0"/>
  <mergeCells count="23">
    <mergeCell ref="A1:B1"/>
    <mergeCell ref="A2:N2"/>
    <mergeCell ref="G3:M3"/>
    <mergeCell ref="A28:C28"/>
    <mergeCell ref="A3:A4"/>
    <mergeCell ref="B3:B4"/>
    <mergeCell ref="B19:B20"/>
    <mergeCell ref="B24:B25"/>
    <mergeCell ref="B26:B27"/>
    <mergeCell ref="C3:C4"/>
    <mergeCell ref="C19:C20"/>
    <mergeCell ref="C24:C25"/>
    <mergeCell ref="C26:C27"/>
    <mergeCell ref="D3:D4"/>
    <mergeCell ref="D19:D20"/>
    <mergeCell ref="D24:D25"/>
    <mergeCell ref="D26:D27"/>
    <mergeCell ref="E3:E4"/>
    <mergeCell ref="E19:E20"/>
    <mergeCell ref="E24:E25"/>
    <mergeCell ref="E26:E27"/>
    <mergeCell ref="F3:F4"/>
    <mergeCell ref="N3:N4"/>
  </mergeCells>
  <pageMargins left="0.700694444444445" right="0.700694444444445" top="0.751388888888889" bottom="0.751388888888889" header="0.298611111111111" footer="0.298611111111111"/>
  <pageSetup paperSize="8" scale="3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27公开招聘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桑振亚</cp:lastModifiedBy>
  <dcterms:created xsi:type="dcterms:W3CDTF">2024-03-23T08:36:00Z</dcterms:created>
  <dcterms:modified xsi:type="dcterms:W3CDTF">2026-04-10T07:25:26Z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B3AFF6ED26E24E62BC0FA36BCDA38907_13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