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E2BC" lockStructure="1"/>
  <bookViews>
    <workbookView windowWidth="28800" windowHeight="121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Sheet1!$R:$R</definedName>
  </definedNames>
  <calcPr calcId="144525"/>
</workbook>
</file>

<file path=xl/sharedStrings.xml><?xml version="1.0" encoding="utf-8"?>
<sst xmlns="http://schemas.openxmlformats.org/spreadsheetml/2006/main" count="78" uniqueCount="54">
  <si>
    <t>13-2026年泉州市开发区事业单位公开招聘编制内工作人员岗位信息表</t>
  </si>
  <si>
    <t>特别说明：
报名考试、资格审核等有关问题（主管代码270）请联系区党工委党群工作部，联系人及电话：陈女士：0595-22351969；（主管代码271）请联系区社会事业局，联系人及电话：涂女士：0595-22962379。</t>
  </si>
  <si>
    <t>主管代码</t>
  </si>
  <si>
    <t>主管
部门</t>
  </si>
  <si>
    <t>单位代码</t>
  </si>
  <si>
    <t>单位名称</t>
  </si>
  <si>
    <t>经费
形式</t>
  </si>
  <si>
    <t>岗位代码</t>
  </si>
  <si>
    <t>岗位类别及名称</t>
  </si>
  <si>
    <t>岗位最高级别</t>
  </si>
  <si>
    <t>招聘
人数</t>
  </si>
  <si>
    <t>是否专门岗位</t>
  </si>
  <si>
    <t>所  需  资  格  条  件</t>
  </si>
  <si>
    <t>笔试科目</t>
  </si>
  <si>
    <t>考试方式及折算比例</t>
  </si>
  <si>
    <t>备注</t>
  </si>
  <si>
    <t>招聘单位联系人及电话</t>
  </si>
  <si>
    <t>最高
年龄</t>
  </si>
  <si>
    <t>性别</t>
  </si>
  <si>
    <t>户籍</t>
  </si>
  <si>
    <t>政治面貌</t>
  </si>
  <si>
    <t>学历类别</t>
  </si>
  <si>
    <t>学历</t>
  </si>
  <si>
    <t>学位</t>
  </si>
  <si>
    <t>专业要求</t>
  </si>
  <si>
    <t>其他要求</t>
  </si>
  <si>
    <t>笔试</t>
  </si>
  <si>
    <t>面试</t>
  </si>
  <si>
    <t>专业测试</t>
  </si>
  <si>
    <t>泉州经济技术开发区管理委员会财政局</t>
  </si>
  <si>
    <t>泉州经济技术开发区财政与金融服务中心</t>
  </si>
  <si>
    <t>财政核拨</t>
  </si>
  <si>
    <t>专技（财政金融）</t>
  </si>
  <si>
    <t>12级</t>
  </si>
  <si>
    <t>否</t>
  </si>
  <si>
    <t>不限</t>
  </si>
  <si>
    <t>全国</t>
  </si>
  <si>
    <t>本科及以上</t>
  </si>
  <si>
    <t>学士及以上</t>
  </si>
  <si>
    <t>财政金融类，会计与审计类，管理科学与工程类</t>
  </si>
  <si>
    <t>综合基础知识</t>
  </si>
  <si>
    <t>陈女士：
0595-22351969</t>
  </si>
  <si>
    <t>泉州经济技术开发区管理委员会社会事业局</t>
  </si>
  <si>
    <t>泉州经济技术开发区社区卫生服务中心</t>
  </si>
  <si>
    <t>财政核补</t>
  </si>
  <si>
    <t>专技（超声科医师）</t>
  </si>
  <si>
    <t>医学影像学，临床医学，影像医学与核医学，超声医学</t>
  </si>
  <si>
    <r>
      <rPr>
        <sz val="10"/>
        <color rgb="FF000000"/>
        <rFont val="宋体"/>
        <charset val="134"/>
      </rPr>
      <t>1.须取得与岗位专业要求相应的执业医师资格证书；2.须取得与岗位专业要求相应的住院医师规范化培训合格证书，证书取得的时间可放宽至2026年12月31日，未取得的按约定解除聘用合同；</t>
    </r>
    <r>
      <rPr>
        <sz val="10"/>
        <rFont val="宋体"/>
        <charset val="134"/>
      </rPr>
      <t>3.学位须为医学</t>
    </r>
    <r>
      <rPr>
        <sz val="10"/>
        <color rgb="FF000000"/>
        <rFont val="宋体"/>
        <charset val="134"/>
      </rPr>
      <t>学士及以上。</t>
    </r>
  </si>
  <si>
    <t>医学基础知识</t>
  </si>
  <si>
    <t>最低服务期5年，不含外出进修学习的时间</t>
  </si>
  <si>
    <t>涂女士：0595-22962379</t>
  </si>
  <si>
    <t>专技（放射科医师）</t>
  </si>
  <si>
    <t>医学影像学，临床医学，影像医学与核医学，放射医学，放射影像学</t>
  </si>
  <si>
    <r>
      <rPr>
        <sz val="10"/>
        <color rgb="FF000000"/>
        <rFont val="宋体"/>
        <charset val="134"/>
      </rPr>
      <t>1.须取得与岗位专业要求相应的执业医师资格证书；2.须取得与岗位专业要求相应的住院医师规范化培训合格证书，证书取得的时间可放宽至2026年12月31日，未取得的按约定解除聘用合同；</t>
    </r>
    <r>
      <rPr>
        <sz val="10"/>
        <rFont val="宋体"/>
        <charset val="134"/>
      </rPr>
      <t>3.学位</t>
    </r>
    <r>
      <rPr>
        <sz val="10"/>
        <color rgb="FF000000"/>
        <rFont val="宋体"/>
        <charset val="134"/>
      </rPr>
      <t>须为医学学士及以上。</t>
    </r>
  </si>
</sst>
</file>

<file path=xl/styles.xml><?xml version="1.0" encoding="utf-8"?>
<styleSheet xmlns="http://schemas.openxmlformats.org/spreadsheetml/2006/main">
  <numFmts count="6">
    <numFmt numFmtId="176" formatCode="00"/>
    <numFmt numFmtId="177" formatCode="000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2"/>
      <color rgb="FF000000"/>
      <name val="仿宋_GB2312"/>
      <charset val="134"/>
    </font>
    <font>
      <sz val="10"/>
      <color rgb="FF000000"/>
      <name val="仿宋_GB2312"/>
      <charset val="134"/>
    </font>
    <font>
      <sz val="22"/>
      <color rgb="FF000000"/>
      <name val="宋体"/>
      <charset val="134"/>
      <scheme val="minor"/>
    </font>
    <font>
      <sz val="12"/>
      <name val="宋体"/>
      <charset val="134"/>
      <scheme val="minor"/>
    </font>
    <font>
      <b/>
      <sz val="10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8" borderId="7" applyNumberFormat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4" fillId="19" borderId="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1" borderId="8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9" borderId="5" applyNumberFormat="0" applyFon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  <color rgb="00F092D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7"/>
  <sheetViews>
    <sheetView tabSelected="1" zoomScale="90" zoomScaleNormal="90" workbookViewId="0">
      <selection activeCell="AB6" sqref="AB6"/>
    </sheetView>
  </sheetViews>
  <sheetFormatPr defaultColWidth="9" defaultRowHeight="14.25" outlineLevelRow="6"/>
  <cols>
    <col min="1" max="1" width="7.25" style="3" customWidth="1"/>
    <col min="2" max="2" width="11.875" style="3" customWidth="1"/>
    <col min="3" max="3" width="9.75" style="3" customWidth="1"/>
    <col min="4" max="4" width="12.375" style="3" customWidth="1"/>
    <col min="5" max="5" width="9" style="3"/>
    <col min="6" max="6" width="8.375" style="3" customWidth="1"/>
    <col min="7" max="7" width="9" style="3"/>
    <col min="8" max="8" width="8.375" style="3" customWidth="1"/>
    <col min="9" max="9" width="7.25" style="3" customWidth="1"/>
    <col min="10" max="10" width="7.125" style="3" customWidth="1"/>
    <col min="11" max="15" width="6.625" style="3" customWidth="1"/>
    <col min="16" max="17" width="6.875" style="3" customWidth="1"/>
    <col min="18" max="18" width="16" style="3" customWidth="1"/>
    <col min="19" max="19" width="25.5" style="3" customWidth="1"/>
    <col min="20" max="20" width="5" style="3" customWidth="1"/>
    <col min="21" max="21" width="5.375" style="3" customWidth="1"/>
    <col min="22" max="23" width="4.375" style="3" customWidth="1"/>
    <col min="24" max="24" width="9.875" style="3" customWidth="1"/>
    <col min="25" max="25" width="10" style="3" customWidth="1"/>
    <col min="26" max="16384" width="9" style="3"/>
  </cols>
  <sheetData>
    <row r="1" ht="64" customHeight="1" spans="1: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customFormat="1" ht="64" customHeight="1" spans="1:2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="1" customFormat="1" ht="33.95" customHeight="1" spans="1:2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/>
      <c r="M3" s="6"/>
      <c r="N3" s="6"/>
      <c r="O3" s="6"/>
      <c r="P3" s="6"/>
      <c r="Q3" s="6"/>
      <c r="R3" s="6"/>
      <c r="S3" s="6"/>
      <c r="T3" s="6" t="s">
        <v>13</v>
      </c>
      <c r="U3" s="6" t="s">
        <v>14</v>
      </c>
      <c r="V3" s="6"/>
      <c r="W3" s="6"/>
      <c r="X3" s="6" t="s">
        <v>15</v>
      </c>
      <c r="Y3" s="6" t="s">
        <v>16</v>
      </c>
    </row>
    <row r="4" s="1" customFormat="1" ht="33.95" customHeight="1" spans="1:25">
      <c r="A4" s="7"/>
      <c r="B4" s="7"/>
      <c r="C4" s="6"/>
      <c r="D4" s="6"/>
      <c r="E4" s="7"/>
      <c r="F4" s="6"/>
      <c r="G4" s="6"/>
      <c r="H4" s="6"/>
      <c r="I4" s="6"/>
      <c r="J4" s="6"/>
      <c r="K4" s="6" t="s">
        <v>17</v>
      </c>
      <c r="L4" s="6" t="s">
        <v>18</v>
      </c>
      <c r="M4" s="6" t="s">
        <v>19</v>
      </c>
      <c r="N4" s="6" t="s">
        <v>20</v>
      </c>
      <c r="O4" s="6" t="s">
        <v>21</v>
      </c>
      <c r="P4" s="6" t="s">
        <v>22</v>
      </c>
      <c r="Q4" s="6" t="s">
        <v>23</v>
      </c>
      <c r="R4" s="6" t="s">
        <v>24</v>
      </c>
      <c r="S4" s="6" t="s">
        <v>25</v>
      </c>
      <c r="T4" s="6"/>
      <c r="U4" s="6" t="s">
        <v>26</v>
      </c>
      <c r="V4" s="6" t="s">
        <v>27</v>
      </c>
      <c r="W4" s="6" t="s">
        <v>28</v>
      </c>
      <c r="X4" s="6"/>
      <c r="Y4" s="6"/>
    </row>
    <row r="5" s="1" customFormat="1" ht="75.95" customHeight="1" spans="1:25">
      <c r="A5" s="8">
        <v>270</v>
      </c>
      <c r="B5" s="9" t="s">
        <v>29</v>
      </c>
      <c r="C5" s="10">
        <f>IF(A5=A4,(IF(D5=D4,C4,C4+1)),1)</f>
        <v>1</v>
      </c>
      <c r="D5" s="9" t="s">
        <v>30</v>
      </c>
      <c r="E5" s="9" t="s">
        <v>31</v>
      </c>
      <c r="F5" s="10">
        <f>COUNTIFS(D$4:D5,D5,A$4:A5,A5)</f>
        <v>1</v>
      </c>
      <c r="G5" s="9" t="s">
        <v>32</v>
      </c>
      <c r="H5" s="9" t="s">
        <v>33</v>
      </c>
      <c r="I5" s="9">
        <v>1</v>
      </c>
      <c r="J5" s="9" t="s">
        <v>34</v>
      </c>
      <c r="K5" s="9">
        <v>38</v>
      </c>
      <c r="L5" s="9" t="s">
        <v>35</v>
      </c>
      <c r="M5" s="9" t="s">
        <v>36</v>
      </c>
      <c r="N5" s="9" t="s">
        <v>35</v>
      </c>
      <c r="O5" s="9" t="s">
        <v>35</v>
      </c>
      <c r="P5" s="13" t="s">
        <v>37</v>
      </c>
      <c r="Q5" s="13" t="s">
        <v>38</v>
      </c>
      <c r="R5" s="9" t="s">
        <v>39</v>
      </c>
      <c r="S5" s="9"/>
      <c r="T5" s="9" t="s">
        <v>40</v>
      </c>
      <c r="U5" s="14">
        <v>1</v>
      </c>
      <c r="V5" s="9"/>
      <c r="W5" s="9"/>
      <c r="X5" s="9"/>
      <c r="Y5" s="9" t="s">
        <v>41</v>
      </c>
    </row>
    <row r="6" s="2" customFormat="1" ht="118.5" customHeight="1" spans="1:25">
      <c r="A6" s="8">
        <v>271</v>
      </c>
      <c r="B6" s="11" t="s">
        <v>42</v>
      </c>
      <c r="C6" s="10">
        <f>IF(A6=A5,(IF(D6=D5,C5,C5+1)),1)</f>
        <v>1</v>
      </c>
      <c r="D6" s="12" t="s">
        <v>43</v>
      </c>
      <c r="E6" s="12" t="s">
        <v>44</v>
      </c>
      <c r="F6" s="10">
        <f>COUNTIFS(D$4:D6,D6,A$4:A6,A6)</f>
        <v>1</v>
      </c>
      <c r="G6" s="13" t="s">
        <v>45</v>
      </c>
      <c r="H6" s="13" t="s">
        <v>33</v>
      </c>
      <c r="I6" s="13">
        <v>1</v>
      </c>
      <c r="J6" s="9" t="s">
        <v>34</v>
      </c>
      <c r="K6" s="13">
        <v>38</v>
      </c>
      <c r="L6" s="9" t="s">
        <v>35</v>
      </c>
      <c r="M6" s="13" t="s">
        <v>36</v>
      </c>
      <c r="N6" s="13" t="s">
        <v>35</v>
      </c>
      <c r="O6" s="13" t="s">
        <v>35</v>
      </c>
      <c r="P6" s="13" t="s">
        <v>37</v>
      </c>
      <c r="Q6" s="13" t="s">
        <v>38</v>
      </c>
      <c r="R6" s="11" t="s">
        <v>46</v>
      </c>
      <c r="S6" s="12" t="s">
        <v>47</v>
      </c>
      <c r="T6" s="13" t="s">
        <v>48</v>
      </c>
      <c r="U6" s="14">
        <v>1</v>
      </c>
      <c r="V6" s="15"/>
      <c r="W6" s="15"/>
      <c r="X6" s="11" t="s">
        <v>49</v>
      </c>
      <c r="Y6" s="16" t="s">
        <v>50</v>
      </c>
    </row>
    <row r="7" s="2" customFormat="1" ht="130.5" customHeight="1" spans="1:25">
      <c r="A7" s="8">
        <v>271</v>
      </c>
      <c r="B7" s="11" t="s">
        <v>42</v>
      </c>
      <c r="C7" s="10">
        <f>IF(A7=A6,(IF(D7=D6,C6,C6+1)),1)</f>
        <v>1</v>
      </c>
      <c r="D7" s="12" t="s">
        <v>43</v>
      </c>
      <c r="E7" s="12" t="s">
        <v>44</v>
      </c>
      <c r="F7" s="10">
        <f>COUNTIFS(D$4:D7,D7,A$4:A7,A7)</f>
        <v>2</v>
      </c>
      <c r="G7" s="13" t="s">
        <v>51</v>
      </c>
      <c r="H7" s="13" t="s">
        <v>33</v>
      </c>
      <c r="I7" s="13">
        <v>1</v>
      </c>
      <c r="J7" s="9" t="s">
        <v>34</v>
      </c>
      <c r="K7" s="13">
        <v>38</v>
      </c>
      <c r="L7" s="13" t="s">
        <v>35</v>
      </c>
      <c r="M7" s="13" t="s">
        <v>36</v>
      </c>
      <c r="N7" s="13" t="s">
        <v>35</v>
      </c>
      <c r="O7" s="13" t="s">
        <v>35</v>
      </c>
      <c r="P7" s="13" t="s">
        <v>37</v>
      </c>
      <c r="Q7" s="13" t="s">
        <v>38</v>
      </c>
      <c r="R7" s="11" t="s">
        <v>52</v>
      </c>
      <c r="S7" s="12" t="s">
        <v>53</v>
      </c>
      <c r="T7" s="13" t="s">
        <v>48</v>
      </c>
      <c r="U7" s="14">
        <v>1</v>
      </c>
      <c r="V7" s="12"/>
      <c r="W7" s="12"/>
      <c r="X7" s="11" t="s">
        <v>49</v>
      </c>
      <c r="Y7" s="16" t="s">
        <v>50</v>
      </c>
    </row>
  </sheetData>
  <sheetProtection password="E2BC" sheet="1" objects="1"/>
  <mergeCells count="17">
    <mergeCell ref="A1:Y1"/>
    <mergeCell ref="A2:Y2"/>
    <mergeCell ref="K3:S3"/>
    <mergeCell ref="U3:W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T3:T4"/>
    <mergeCell ref="X3:X4"/>
    <mergeCell ref="Y3:Y4"/>
  </mergeCells>
  <dataValidations count="1">
    <dataValidation type="list" allowBlank="1" showInputMessage="1" showErrorMessage="1" sqref="T6:T7">
      <formula1>"综合基础知识,医学基础知识,护理基础知识,免笔试"</formula1>
    </dataValidation>
  </dataValidations>
  <pageMargins left="0.75" right="0.75" top="1" bottom="1" header="0.511805555555556" footer="0.511805555555556"/>
  <pageSetup paperSize="9" scale="59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</cp:lastModifiedBy>
  <dcterms:created xsi:type="dcterms:W3CDTF">2018-06-02T11:28:00Z</dcterms:created>
  <dcterms:modified xsi:type="dcterms:W3CDTF">2026-03-20T10:55:58Z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11F4C5550E465E340F5CA669A02E48E7</vt:lpwstr>
  </property>
  <property fmtid="{D5CDD505-2E9C-101B-9397-08002B2CF9AE}" pid="4" name="CalculationRule">
    <vt:i4>0</vt:i4>
  </property>
</Properties>
</file>