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招聘岗位职责及任职要求" sheetId="13" r:id="rId1"/>
  </sheets>
  <definedNames>
    <definedName name="_xlnm._FilterDatabase" localSheetId="0" hidden="1">招聘岗位职责及任职要求!$A$2:$J$14</definedName>
    <definedName name="_xlnm.Print_Titles" localSheetId="0">招聘岗位职责及任职要求!$1:$2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<sst xmlns="http://schemas.openxmlformats.org/spreadsheetml/2006/main" count="109" uniqueCount="71">
  <si>
    <t>广西广投临港工业有限公司2026年第一批社会招聘岗位职责及任职要求</t>
  </si>
  <si>
    <t>序号</t>
  </si>
  <si>
    <t>部门</t>
  </si>
  <si>
    <t>内设机构</t>
  </si>
  <si>
    <t>招聘岗位</t>
  </si>
  <si>
    <t>招聘人数</t>
  </si>
  <si>
    <t>学历要求</t>
  </si>
  <si>
    <t>专业要求</t>
  </si>
  <si>
    <t>职称要求</t>
  </si>
  <si>
    <t>任职要求</t>
  </si>
  <si>
    <t>岗位职责</t>
  </si>
  <si>
    <t>工作地</t>
  </si>
  <si>
    <t>综合管理部</t>
  </si>
  <si>
    <t>风控岗</t>
  </si>
  <si>
    <t>大学本科及以上</t>
  </si>
  <si>
    <t>法律类、管理类、经济类相关专业</t>
  </si>
  <si>
    <t>不限</t>
  </si>
  <si>
    <t>1.3年以上合规、风控、法务等相关工作经验，熟悉企业风控内控等相关工作；
2.具备法律职业资格、CPA、CFA、ACCA等相关专业证书者优先。</t>
  </si>
  <si>
    <t>1.负责公司全面风险管理、内控管理体系建设；
2.牵头建立风控内控管理指标体系；
3.开展风险监测、分析、预警、应对工作；
4.协助开展对重大风险处置应对。</t>
  </si>
  <si>
    <t>北海市铁山港区兴港镇</t>
  </si>
  <si>
    <t>财务部</t>
  </si>
  <si>
    <t>会计岗</t>
  </si>
  <si>
    <t>会计、财务管理、税务、金融等相关专业</t>
  </si>
  <si>
    <t>中级职称及以上</t>
  </si>
  <si>
    <t>1.本科4年、硕士研究生2年以上大、中型企业财务或会计师事务所财务管理相关工作经验；                                        
2.熟悉企业成本核算、财务分析规则和流程，具备生产制造、工程项目类企业工作经历；
3.具备较好的沟通协调能力、分析判断能力和报告写作水平；
4.熟悉企业财务信息化管理软件、OFFICE办公软件；                                       
5.政治素质好，诚实守信，遵纪守法，具有良好的职业素养和道德操守，工作认真负责、严谨细致；                                              
6.具有全面的财务专业知识和现代财务管理理念，熟悉国家相关财经、金融、税务政策法规和财务会计制度。</t>
  </si>
  <si>
    <t>1.规范做好公司生产经营成本核算、统计、分析工作；
2.优化公司成本管理流程，协助成本管理信息化管控系统开发和维护；
3.协助做好部门财务规划，优化业务流程，提升财务服务和管控水平；
4.协助落实公司全面预算管理工作。</t>
  </si>
  <si>
    <t>营销物流中心</t>
  </si>
  <si>
    <t>司磅员</t>
  </si>
  <si>
    <t>中专/中技及以上</t>
  </si>
  <si>
    <t>1.熟练掌握地磅的操作规程及有关仪器、仪表、电脑的使用方法；                                                     2.能熟练操作电脑和办公软件，制作相关报表；                           
3.有司磅管理相关工作经验者优先考虑；
4.能适应本岗位倒班（四班三倒）要求。</t>
  </si>
  <si>
    <r>
      <t>1.负责对进出厂的原料、产品等物资进行计量管理工作；
2.负责开展榜单与系统管理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工作；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3.配合对地磅设备维护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工作。</t>
    </r>
  </si>
  <si>
    <t>设备维检中心</t>
  </si>
  <si>
    <t>电气站</t>
  </si>
  <si>
    <t>维修师（运行方向）</t>
  </si>
  <si>
    <t>大学专科及以上</t>
  </si>
  <si>
    <t>电气工程、自动化、机电一体化等相关专业</t>
  </si>
  <si>
    <t>1.具备3年以上大型工厂电气设备维护检修经验，熟悉10kV/380V高低压设备维护及安全管理流程；
2.熟悉以下设备的故障排查与维修技能：10kV高压开关柜及其保护装置继电保护系统调试与校验、10kV/0.4kV变频器工作原理及常见故障处理、PLC（西门子/三菱/欧姆龙等品牌）硬件接线、程序调试及故障分析、低压配电系统、电机控制回路及仪表检测；
3.持有高压、低压电工作业证，具备继电保护或电气职称相关证书者优先。</t>
  </si>
  <si>
    <t>开展厂区电气设备电气维修、电气设备巡检、电气隐患排查治理等运维工作，需倒班（四班三倒工作模式）。</t>
  </si>
  <si>
    <t>维修师（维修方向）</t>
  </si>
  <si>
    <t>1.具备3年以上大型工厂电气设备维护检修经验，熟悉10kV/380V高低压设备检修工程；
2.熟悉以下设备维修技能：10kV/380V高低压开关柜、10kV/0.4kV变频器、10kV/380V高低压电机等电气设备安装调试、10kV/380V电缆头制作安装、电气柜简易配盘等电气施工工作；
3.持有高压、低压电工作业证，具备继电保护或电气职称相关证书者优先。</t>
  </si>
  <si>
    <t>开展厂区电气设备电气维修、电气设备巡检、电气隐患排查治理等运维工作，白班及值班（含夜间抢修）。</t>
  </si>
  <si>
    <t>技术质量中心/研发中心</t>
  </si>
  <si>
    <t>化验室</t>
  </si>
  <si>
    <t>试剂配制岗</t>
  </si>
  <si>
    <t>化学分析类相关专业</t>
  </si>
  <si>
    <t>助理工程师及以上</t>
  </si>
  <si>
    <t>1.具有3年以上氧化铝相关行业化验分析工作经验；
2.熟悉氧化铝生产化验项目（如铝、硅、铁等元素分析）及工作流程，熟悉各类化学试剂的性质及特点，精通各类化学试剂（酸、碱、标准溶液等）的性质、存储要求及安全防护知识；
3.熟练掌握滴定分析、重量分析等化学分析方法，能精准完成试剂配制、标定及浓度验证，可独立解决试剂配制过程中的常见问题；
4.能熟练操作分析天平、pH 计、滴定管等化验设备，掌握试剂库房管理系统（如 ERP 库存模块）的操作；
5.具有极强的责任心与细致度，严格遵守操作规程，重视化验室安全，具备良好的成本节约意识；
6.持有化学检验工（中级及以上）、危险品保管员等证书者优先，身体健康，无色盲、色弱，无化学过敏史。</t>
  </si>
  <si>
    <t xml:space="preserve">1.严格按照氧化铝生产化验标准及操作规程，负责生产全流程各类化验项目（铝、硅、铁等元素分析）所需化学试剂的配制、标定、稀释工作，确保试剂浓度精准、质量达标，满足化验需求；
2.负责试剂配制过程的全流程记录，详细填写试剂名称、浓度、配制日期、标定结果、有效期等信息，确保记录真实、完整、可追溯，符合化验室质量管理要求；
3.负责试剂库房的日常管理工作，包括试剂的入库验收、分类存放、标识管理、出库登记，定期盘点库存，做到账物相符；严格把控试剂存储条件，防止试剂变质、泄漏，杜绝安全隐患；
4.负责配制所需实验器具（滴定管、容量瓶、烧杯等）的清洗、烘干、校准工作，确保器具洁净、精准，不影响试剂配制及后续化验结果；
5.及时排查试剂配制过程中的异常情况（如试剂变质、浓度偏差等），采取有效处理措施，并上报主管；定期提出试剂采购建议，确保试剂供应充足，避免影响化验工作进度；
6.严格遵守化验室安全管理制度，规范操作化学试剂，做好个人防护，妥善处理废弃试剂及实验废弃物，维护化验室环境整洁。
</t>
  </si>
  <si>
    <t>固体分析班长</t>
  </si>
  <si>
    <t>1.具有3年以上氧化铝相关行业化验分析工作经验，有1年以上班组管理经验者优先；
2.精通固体物料（氧化铝、氢氧化铝、铝土矿等）的化验方法与标准，熟悉化验室质量管理体系，了解数据统计分析知识；
3.具备优秀的班组统筹能力，精准的数据分析能力（能识别异常数据并追溯原因），较强的问题解决能力；
4.原则性强，重视数据真实性，具备良好的沟通协调能力，抗压能力强；
5.身体健康，无色盲、色弱，持有化学检验工（高级）、质量管理员等证书者优先，接受弹性工作安排。</t>
  </si>
  <si>
    <t>1.牵头负责氧化铝、氢氧化铝、铝土矿、石灰、赤泥、油、水处理剂等各类固体物料的化验分析工作，制定当班化验工作计划，分配化验任务，确保化验工作有序推进；
2.统筹安排当班班组的日常工作，包括人员分工、工作进度管控、操作规范监督，指导班组成员规范开展化验操作，及时纠正不规范行为，确保化验流程合规；
3.负责当班所有固体物料化验数据的初审工作，核对化验原始记录，排查数据异常，追溯异常原因并及时处理，确保化验数据真实、准确、完整，符合质量管理标准；
4.负责将初审合格的化验数据及时上传至公司指定系统，为生产调度、质量管控提供可靠的数据支撑；
5.负责当班精密化验仪器（荧光仪、颗料计数器、原子吸收等）的日常检查、维护与校准，排查仪器故障，无法处理的及时上报维修，确保设备正常运行；监督班组成员做好设备使用记录；
6.负责班组新员工的岗前培训、实操指导，提升新员工的化验技能和安全意识；定期组织班组内部技能交流，提升班组整体化验水平；
7.对接生产工序，反馈固体物料化验情况，配合处理质量异常问题；严格遵守化验室安全管理制度，落实班组安全责任，杜绝安全事故发生。</t>
  </si>
  <si>
    <t>溶液分析班长</t>
  </si>
  <si>
    <t>1.具有3年以上氧化铝相关行业化验分析工作经验，有1年以上溶液分析专项工作经验及班组管理经验者优先；
2.精通铝酸钠溶液、水样等液体物料的分析方法（如浓度、酸碱度、杂质含量等），熟悉溶液稳定性影响因素，了解生产工艺对溶液质量的要求；
3.具备快速识别溶液分析异常的能力，能制定针对性的异常处理方案，精准审核化验数据；
4.熟练操作分光光度计等精密仪器，能独立完成仪器日常维护与校准，掌握溶液样品采集的规范流程；
5.责任心极强，能严格遵守倒班制度，具备良好的团队管理能力，重视安全生产与环境保护；
6.身体健康，无色盲、色弱，能适应四班三倒的倒班工作模式，持有化学检验工（高级）等证书者优先；</t>
  </si>
  <si>
    <t>1.牵头负责铝酸钠溶液、生产水样、循环水等各类液体物料的化验分析工作，结合生产进度，制定当班化验计划，合理分配化验任务，确保化验工作高效完成；
2.统筹管理当班班组日常工作，负责人员分工、工作纪律监督、操作流程规范，指导班组成员熟练掌握溶液化验操作技能，及时解决当班工作中出现的技术难题；
3.负责当班所有溶液化验数据的审核工作，严格核对原始记录与化验结果，确保数据准确，对异常数据进行及时排查、复核，形成异常处理报告并上报；
4.负责将审核合格的化验数据及时上传至公司生产管理系统，为生产工艺调整、质量管控提供精准的数据支持；
5.负责当班化验仪器的日常维护、校准与清洁，严格按照仪器操作规程使用，排查仪器运行异常，及时联系维修人员处理，确保仪器精度与运行稳定性；
6.负责班组人员的技能培训、安全培训，组织开展班组技能考核，提升班组成员的专业能力和安全意识，落实倒班制度，合理安排班组人员轮休，确保化验工作24小时不间断；
7.对接生产、质量等相关部门，反馈溶液化验质量情况，配合开展质量异常排查与整改工作，严格执行化验室安全管理规定，规范处理废弃溶液，防范安全隐患。</t>
  </si>
  <si>
    <t>合浦分公司</t>
  </si>
  <si>
    <t>工程部/生产部</t>
  </si>
  <si>
    <t>工程技术岗</t>
  </si>
  <si>
    <t>水利专业</t>
  </si>
  <si>
    <r>
      <t xml:space="preserve">1.具有3年以上水利工作从业经验；                                                         
2.具有扎实的水利专业知识，熟悉国家非煤矿山（尾矿库）相关法律法规和标准；                            
3.具有下列条件优先考虑：
（1）二级及以上建造师（水利专业）；
</t>
    </r>
    <r>
      <rPr>
        <sz val="10"/>
        <rFont val="宋体"/>
        <charset val="134"/>
      </rPr>
      <t>（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</rPr>
      <t>）从事过尾矿库建设或运行管理工作2年及以上；
（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</rPr>
      <t>）从事氧化铝行业2年及以上，参与氧化铝工程项目建设和试车可适当放宽任职条件。</t>
    </r>
  </si>
  <si>
    <t>负责赤泥堆场工程、生产技术等方面的日常工作。</t>
  </si>
  <si>
    <t>北海市合浦县闸口镇</t>
  </si>
  <si>
    <t>安环部</t>
  </si>
  <si>
    <t>安全环保岗</t>
  </si>
  <si>
    <t>安全工程、矿山工程、环境工程等相关专业</t>
  </si>
  <si>
    <t>注册安全工程师</t>
  </si>
  <si>
    <t>1.具有3年以上安全管理工作经验,熟悉国家《安全生产法》、非煤矿山（尾矿库）等安全环保管理相关法律法规标准；                                                                                  
2.有较好文字写作表达能力，能独立撰写各类安全环保材料；
3.掌握重大危险源辨识方法，具备隐患排查治理、风险评估与应急处置组织能力；
4.具有非煤矿山、氧化铝行业从业经验优先考虑；
5.持有中级注册安全工程师（金属非金属矿山安全）优先考虑。</t>
  </si>
  <si>
    <t>负责赤泥堆场（含压滤）安全环保管理相关业务工作。</t>
  </si>
  <si>
    <t>赤泥工序班长</t>
  </si>
  <si>
    <t>1.从事氧化铝压滤工序生产主操工作2年以上或有同等工作经历；
2.熟悉氧化铝压滤工序生产操作、工艺指标控制调整；
3.具有班组管理经验者或持有中级工及以上职业技能证书者优先。</t>
  </si>
  <si>
    <t>负责赤泥堆场当班生产组织全面工作。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</si>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</sst>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51" applyFont="1" applyAlignment="1">
      <alignment horizontal="center" vertical="center" wrapText="1"/>
    </xf>
    <xf numFmtId="0" fontId="2" fillId="0" borderId="0" xfId="51" applyFont="1">
      <alignment vertical="center"/>
    </xf>
    <xf numFmtId="0" fontId="2" fillId="0" borderId="0" xfId="51" applyFont="1" applyFill="1" applyAlignment="1">
      <alignment vertical="center"/>
    </xf>
    <xf numFmtId="0" fontId="2" fillId="0" borderId="0" xfId="51" applyFont="1" applyFill="1">
      <alignment vertical="center"/>
    </xf>
    <xf numFmtId="0" fontId="3" fillId="0" borderId="0" xfId="51" applyFont="1">
      <alignment vertical="center"/>
    </xf>
    <xf numFmtId="0" fontId="3" fillId="0" borderId="0" xfId="51" applyNumberFormat="1" applyFont="1" applyAlignment="1">
      <alignment horizontal="center" vertical="center" wrapText="1"/>
    </xf>
    <xf numFmtId="0" fontId="3" fillId="0" borderId="0" xfId="51" applyFont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49" fontId="4" fillId="0" borderId="0" xfId="51" applyNumberFormat="1" applyFont="1" applyAlignment="1">
      <alignment horizontal="center" vertical="center" wrapText="1"/>
    </xf>
    <xf numFmtId="0" fontId="4" fillId="0" borderId="0" xfId="51" applyFont="1" applyAlignment="1">
      <alignment horizontal="center" vertical="center"/>
    </xf>
    <xf numFmtId="0" fontId="4" fillId="0" borderId="0" xfId="51" applyFont="1">
      <alignment vertical="center"/>
    </xf>
    <xf numFmtId="0" fontId="5" fillId="0" borderId="0" xfId="51" applyNumberFormat="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NumberFormat="1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1" xfId="5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6" fillId="0" borderId="2" xfId="51" applyNumberFormat="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5" xfId="54"/>
    <cellStyle name="超链接 2" xfId="55"/>
    <cellStyle name="超链接 2 2" xfId="56"/>
    <cellStyle name="超链接 3" xfId="57"/>
    <cellStyle name="超链接 4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55" zoomScaleNormal="55" workbookViewId="0">
      <pane xSplit="1" ySplit="2" topLeftCell="B3" activePane="bottomRight" state="frozen"/>
      <selection/>
      <selection pane="topRight"/>
      <selection pane="bottomLeft"/>
      <selection pane="bottomRight" activeCell="J23" sqref="J23"/>
    </sheetView>
  </sheetViews>
  <sheetFormatPr defaultColWidth="11.4424778761062" defaultRowHeight="13.5"/>
  <cols>
    <col min="1" max="1" width="7.0353982300885" style="6" customWidth="1"/>
    <col min="2" max="2" width="14.7787610619469" style="7" customWidth="1"/>
    <col min="3" max="3" width="12.1061946902655" style="7" customWidth="1"/>
    <col min="4" max="4" width="14.4424778761062" style="8" customWidth="1"/>
    <col min="5" max="5" width="9.29203539823009" style="9" customWidth="1"/>
    <col min="6" max="6" width="9.7787610619469" style="8" customWidth="1"/>
    <col min="7" max="7" width="13.0442477876106" style="8" customWidth="1"/>
    <col min="8" max="8" width="13.6637168141593" style="8" customWidth="1"/>
    <col min="9" max="9" width="72.1681415929203" style="8" customWidth="1"/>
    <col min="10" max="10" width="83.5132743362832" style="8" customWidth="1"/>
    <col min="11" max="11" width="11.5929203539823" style="10" customWidth="1"/>
    <col min="12" max="16384" width="11.4424778761062" style="11"/>
  </cols>
  <sheetData>
    <row r="1" ht="39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1" customFormat="1" ht="33.9" customHeight="1" spans="1:11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2" customFormat="1" ht="66" customHeight="1" spans="1:11">
      <c r="A3" s="17">
        <v>1</v>
      </c>
      <c r="B3" s="18" t="s">
        <v>12</v>
      </c>
      <c r="C3" s="19"/>
      <c r="D3" s="19" t="s">
        <v>13</v>
      </c>
      <c r="E3" s="20">
        <v>1</v>
      </c>
      <c r="F3" s="21" t="s">
        <v>14</v>
      </c>
      <c r="G3" s="19" t="s">
        <v>15</v>
      </c>
      <c r="H3" s="19" t="s">
        <v>16</v>
      </c>
      <c r="I3" s="22" t="s">
        <v>17</v>
      </c>
      <c r="J3" s="22" t="s">
        <v>18</v>
      </c>
      <c r="K3" s="19" t="s">
        <v>19</v>
      </c>
    </row>
    <row r="4" s="2" customFormat="1" ht="86" customHeight="1" spans="1:11">
      <c r="A4" s="17">
        <v>2</v>
      </c>
      <c r="B4" s="21" t="s">
        <v>20</v>
      </c>
      <c r="C4" s="23"/>
      <c r="D4" s="23" t="s">
        <v>21</v>
      </c>
      <c r="E4" s="24">
        <v>2</v>
      </c>
      <c r="F4" s="25" t="s">
        <v>14</v>
      </c>
      <c r="G4" s="25" t="s">
        <v>22</v>
      </c>
      <c r="H4" s="21" t="s">
        <v>23</v>
      </c>
      <c r="I4" s="26" t="s">
        <v>24</v>
      </c>
      <c r="J4" s="27" t="s">
        <v>25</v>
      </c>
      <c r="K4" s="19" t="s">
        <v>19</v>
      </c>
    </row>
    <row r="5" s="2" customFormat="1" ht="66" customHeight="1" spans="1:11">
      <c r="A5" s="17">
        <v>3</v>
      </c>
      <c r="B5" s="19" t="s">
        <v>26</v>
      </c>
      <c r="C5" s="19"/>
      <c r="D5" s="19" t="s">
        <v>27</v>
      </c>
      <c r="E5" s="28">
        <v>4</v>
      </c>
      <c r="F5" s="25" t="s">
        <v>28</v>
      </c>
      <c r="G5" s="19" t="s">
        <v>16</v>
      </c>
      <c r="H5" s="19" t="s">
        <v>16</v>
      </c>
      <c r="I5" s="29" t="s">
        <v>29</v>
      </c>
      <c r="J5" s="30" t="s">
        <v>30</v>
      </c>
      <c r="K5" s="19" t="s">
        <v>19</v>
      </c>
    </row>
    <row r="6" s="3" customFormat="1" ht="83" customHeight="1" spans="1:11">
      <c r="A6" s="17">
        <v>4</v>
      </c>
      <c r="B6" s="21" t="s">
        <v>31</v>
      </c>
      <c r="C6" s="25" t="s">
        <v>32</v>
      </c>
      <c r="D6" s="25" t="s">
        <v>33</v>
      </c>
      <c r="E6" s="24">
        <v>1</v>
      </c>
      <c r="F6" s="21" t="s">
        <v>34</v>
      </c>
      <c r="G6" s="25" t="s">
        <v>35</v>
      </c>
      <c r="H6" s="19" t="s">
        <v>16</v>
      </c>
      <c r="I6" s="27" t="s">
        <v>36</v>
      </c>
      <c r="J6" s="27" t="s">
        <v>37</v>
      </c>
      <c r="K6" s="19" t="s">
        <v>19</v>
      </c>
    </row>
    <row r="7" s="3" customFormat="1" ht="92" customHeight="1" spans="1:11">
      <c r="A7" s="17">
        <v>5</v>
      </c>
      <c r="B7" s="21" t="s">
        <v>31</v>
      </c>
      <c r="C7" s="25" t="s">
        <v>32</v>
      </c>
      <c r="D7" s="25" t="s">
        <v>38</v>
      </c>
      <c r="E7" s="24">
        <v>1</v>
      </c>
      <c r="F7" s="21" t="s">
        <v>34</v>
      </c>
      <c r="G7" s="25" t="s">
        <v>35</v>
      </c>
      <c r="H7" s="19" t="s">
        <v>16</v>
      </c>
      <c r="I7" s="27" t="s">
        <v>39</v>
      </c>
      <c r="J7" s="27" t="s">
        <v>40</v>
      </c>
      <c r="K7" s="19" t="s">
        <v>19</v>
      </c>
    </row>
    <row r="8" s="2" customFormat="1" ht="172" customHeight="1" spans="1:11">
      <c r="A8" s="17">
        <v>6</v>
      </c>
      <c r="B8" s="25" t="s">
        <v>41</v>
      </c>
      <c r="C8" s="25" t="s">
        <v>42</v>
      </c>
      <c r="D8" s="25" t="s">
        <v>43</v>
      </c>
      <c r="E8" s="24">
        <v>2</v>
      </c>
      <c r="F8" s="25" t="s">
        <v>14</v>
      </c>
      <c r="G8" s="25" t="s">
        <v>44</v>
      </c>
      <c r="H8" s="25" t="s">
        <v>45</v>
      </c>
      <c r="I8" s="27" t="s">
        <v>46</v>
      </c>
      <c r="J8" s="27" t="s">
        <v>47</v>
      </c>
      <c r="K8" s="19" t="s">
        <v>19</v>
      </c>
    </row>
    <row r="9" s="2" customFormat="1" ht="192" customHeight="1" spans="1:11">
      <c r="A9" s="17">
        <v>7</v>
      </c>
      <c r="B9" s="25" t="s">
        <v>41</v>
      </c>
      <c r="C9" s="25" t="s">
        <v>42</v>
      </c>
      <c r="D9" s="25" t="s">
        <v>48</v>
      </c>
      <c r="E9" s="24">
        <v>1</v>
      </c>
      <c r="F9" s="25" t="s">
        <v>34</v>
      </c>
      <c r="G9" s="25" t="s">
        <v>44</v>
      </c>
      <c r="H9" s="19" t="s">
        <v>45</v>
      </c>
      <c r="I9" s="27" t="s">
        <v>49</v>
      </c>
      <c r="J9" s="27" t="s">
        <v>50</v>
      </c>
      <c r="K9" s="19" t="s">
        <v>19</v>
      </c>
    </row>
    <row r="10" s="2" customFormat="1" ht="199" customHeight="1" spans="1:11">
      <c r="A10" s="17">
        <v>8</v>
      </c>
      <c r="B10" s="25" t="s">
        <v>41</v>
      </c>
      <c r="C10" s="19" t="s">
        <v>42</v>
      </c>
      <c r="D10" s="25" t="s">
        <v>51</v>
      </c>
      <c r="E10" s="24">
        <v>2</v>
      </c>
      <c r="F10" s="19" t="s">
        <v>34</v>
      </c>
      <c r="G10" s="25" t="s">
        <v>44</v>
      </c>
      <c r="H10" s="19" t="s">
        <v>45</v>
      </c>
      <c r="I10" s="27" t="s">
        <v>52</v>
      </c>
      <c r="J10" s="27" t="s">
        <v>53</v>
      </c>
      <c r="K10" s="19" t="s">
        <v>19</v>
      </c>
    </row>
    <row r="11" s="4" customFormat="1" ht="92" customHeight="1" spans="1:11">
      <c r="A11" s="17">
        <v>9</v>
      </c>
      <c r="B11" s="21" t="s">
        <v>54</v>
      </c>
      <c r="C11" s="21" t="s">
        <v>55</v>
      </c>
      <c r="D11" s="23" t="s">
        <v>56</v>
      </c>
      <c r="E11" s="31">
        <v>1</v>
      </c>
      <c r="F11" s="19" t="s">
        <v>34</v>
      </c>
      <c r="G11" s="23" t="s">
        <v>57</v>
      </c>
      <c r="H11" s="19" t="s">
        <v>16</v>
      </c>
      <c r="I11" s="32" t="s">
        <v>58</v>
      </c>
      <c r="J11" s="26" t="s">
        <v>59</v>
      </c>
      <c r="K11" s="21" t="s">
        <v>60</v>
      </c>
    </row>
    <row r="12" s="4" customFormat="1" ht="81" customHeight="1" spans="1:11">
      <c r="A12" s="17">
        <v>10</v>
      </c>
      <c r="B12" s="21" t="s">
        <v>54</v>
      </c>
      <c r="C12" s="21" t="s">
        <v>61</v>
      </c>
      <c r="D12" s="33" t="s">
        <v>62</v>
      </c>
      <c r="E12" s="34">
        <v>1</v>
      </c>
      <c r="F12" s="35" t="s">
        <v>14</v>
      </c>
      <c r="G12" s="19" t="s">
        <v>63</v>
      </c>
      <c r="H12" s="19" t="s">
        <v>64</v>
      </c>
      <c r="I12" s="32" t="s">
        <v>65</v>
      </c>
      <c r="J12" s="26" t="s">
        <v>66</v>
      </c>
      <c r="K12" s="21" t="s">
        <v>60</v>
      </c>
    </row>
    <row r="13" s="4" customFormat="1" ht="66" customHeight="1" spans="1:11">
      <c r="A13" s="17">
        <v>11</v>
      </c>
      <c r="B13" s="21" t="s">
        <v>54</v>
      </c>
      <c r="C13" s="21" t="s">
        <v>55</v>
      </c>
      <c r="D13" s="19" t="s">
        <v>67</v>
      </c>
      <c r="E13" s="31">
        <v>1</v>
      </c>
      <c r="F13" s="25" t="s">
        <v>28</v>
      </c>
      <c r="G13" s="19" t="s">
        <v>16</v>
      </c>
      <c r="H13" s="19" t="s">
        <v>16</v>
      </c>
      <c r="I13" s="26" t="s">
        <v>68</v>
      </c>
      <c r="J13" s="26" t="s">
        <v>69</v>
      </c>
      <c r="K13" s="21" t="s">
        <v>60</v>
      </c>
    </row>
    <row r="14" s="5" customFormat="1" ht="66" customHeight="1" spans="1:11">
      <c r="A14" s="36" t="s">
        <v>70</v>
      </c>
      <c r="B14" s="37"/>
      <c r="C14" s="37"/>
      <c r="D14" s="38"/>
      <c r="E14" s="39">
        <f>SUM(E3:E13)</f>
        <v>17</v>
      </c>
      <c r="F14" s="40"/>
      <c r="G14" s="40"/>
      <c r="H14" s="40"/>
      <c r="I14" s="40"/>
      <c r="J14" s="40"/>
      <c r="K14" s="41"/>
    </row>
  </sheetData>
  <autoFilter xmlns:etc="http://www.wps.cn/officeDocument/2017/etCustomData" ref="A2:J14" etc:filterBottomFollowUsedRange="0">
    <extLst/>
  </autoFilter>
  <mergeCells count="2">
    <mergeCell ref="A1:K1"/>
    <mergeCell ref="A14:D14"/>
  </mergeCells>
  <printOptions horizontalCentered="1"/>
  <pageMargins left="0.196850393700787" right="0.196850393700787" top="0.196850393700787" bottom="0.196850393700787" header="0.31496062992126" footer="0.31496062992126"/>
  <pageSetup paperSize="8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招聘岗位职责及任职要求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</dc:creator>
  <cp:lastModifiedBy>Nbin</cp:lastModifiedBy>
  <dcterms:created xsi:type="dcterms:W3CDTF">2021-09-15T03:39:00Z</dcterms:created>
  <cp:lastPrinted>2021-10-13T06:42:00Z</cp:lastPrinted>
  <dcterms:modified xsi:type="dcterms:W3CDTF">2026-03-20T03:08:28Z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180182161A574AD690E39F9DB71C2008_13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