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396" yWindow="576" windowWidth="24492" windowHeight="11256"/>
  </bookViews>
  <sheets>
    <sheet name="招聘信息" sheetId="1" r:id="rId1"/>
  </sheets>
  <calcPr calcId="162913"/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5" i="1"/>
  <c r="B14" i="1"/>
  <c r="B13" i="1"/>
  <c r="B12" i="1"/>
  <c r="B11" i="1"/>
  <c r="B10" i="1"/>
  <c r="B9" i="1"/>
  <c r="B24" i="1" s="1"/>
  <c r="B8" i="1"/>
  <c r="B7" i="1"/>
  <c r="B6" i="1"/>
  <c r="B5" i="1"/>
</calcChain>
</file>

<file path=xl/sharedStrings.xml><?xml version="1.0" encoding="utf-8"?>
<sst xmlns="http://schemas.openxmlformats.org/spreadsheetml/2006/main" count="70" uniqueCount="65">
  <si>
    <t>附件1：</t>
  </si>
  <si>
    <t>2026年松江区卫生健康系统专科医师、引进人才招聘岗位需求表</t>
  </si>
  <si>
    <t>单位</t>
  </si>
  <si>
    <t>在编招录计划</t>
  </si>
  <si>
    <t>咨询电话及材料投递邮箱</t>
  </si>
  <si>
    <t>小计</t>
  </si>
  <si>
    <t>专科医师</t>
  </si>
  <si>
    <t>引进人才（医师）</t>
  </si>
  <si>
    <t>病理科、超声科、儿科、放射科、核医学科、妇产科、感染科、口腔科、麻醉科、泌尿外科、内分泌、普外科、神经内科、肾内科、急诊危重病科、消化内科、心内科、血管介入科、眼科、推拿</t>
  </si>
  <si>
    <t>核医学科、妇产科、骨科、皮肤科、普外科、血管介入科、呼吸内科、胸外科、中医、风湿免疫</t>
  </si>
  <si>
    <t>021-67720028，szxhr67720018@sina.com</t>
  </si>
  <si>
    <t>上海市松江区泗泾医院</t>
  </si>
  <si>
    <t>内科学2、神经病学1、急诊医学2、重症医学1、放射影像学1、
超声医学1</t>
  </si>
  <si>
    <t>内分泌1、整形外科1</t>
  </si>
  <si>
    <t>上海市松江区方塔中医医院</t>
  </si>
  <si>
    <t>放射科、妇科、急诊、重症、ICU、皮肤科、神经内科、心血管内科、普外科、泌尿外科、肿瘤科、超声科、骨科、麻醉科、消化内科、推拿科、治未病、口腔科</t>
  </si>
  <si>
    <t>儿科、急诊、重症、眼科、耳鼻咽喉科、皮肤科、神经内科、内分泌科、治未病科</t>
  </si>
  <si>
    <t>上海市第五康复医院</t>
  </si>
  <si>
    <t>内科医师1、中医内科医师1</t>
  </si>
  <si>
    <t>021-57814135；sj_ldyy@163.com</t>
  </si>
  <si>
    <t>精神科医师5</t>
  </si>
  <si>
    <t>021-57846284
154819735@qq.com</t>
  </si>
  <si>
    <t>上海市松江区九亭医院</t>
  </si>
  <si>
    <t>医师1（内科）</t>
  </si>
  <si>
    <t>耳鼻咽喉科1、心内科1</t>
  </si>
  <si>
    <t>021-37632235，jtyyrsk@163.com</t>
  </si>
  <si>
    <t>口腔医师</t>
  </si>
  <si>
    <t>牙体牙髓或口腔修复专业</t>
  </si>
  <si>
    <t>上海市松江区方松街道社区卫生服务中心</t>
  </si>
  <si>
    <t>上海市松江区永丰街道社区卫生服务中心</t>
  </si>
  <si>
    <t>口腔医师1、中医医师1</t>
  </si>
  <si>
    <t>021-57825909-329，邮箱：yfsqrs@126.com</t>
  </si>
  <si>
    <t>上海市松江区新桥镇社区卫生服务中心</t>
  </si>
  <si>
    <t>口腔医师1</t>
  </si>
  <si>
    <t>上海市松江区新浜镇社区卫生服务中心</t>
  </si>
  <si>
    <t>电话：021-57891760-8005邮箱：38440670@qq.com</t>
  </si>
  <si>
    <t>上海市松江区泗泾镇社区卫生服务中心</t>
  </si>
  <si>
    <t>中医医师</t>
  </si>
  <si>
    <t>电话：021-57721650
邮箱：769116126@qq.com</t>
  </si>
  <si>
    <t>上海市松江区佘山镇社区卫生服务中心</t>
  </si>
  <si>
    <t>上海市松江区小昆山镇社区卫生服务中心</t>
  </si>
  <si>
    <t>上海市松江区叶榭镇社区卫生服务中心</t>
  </si>
  <si>
    <t>中医医师1、针灸推拿医师1、B超医师1</t>
  </si>
  <si>
    <t>上海市松江区广富林街道社区卫生服务中心</t>
  </si>
  <si>
    <t>上海市松江区九里亭街道社区卫生服务中心</t>
  </si>
  <si>
    <t xml:space="preserve">电话：021-57821090；邮箱：sjjltsq@126.com </t>
  </si>
  <si>
    <t>上海市松江区中山街道社区卫生服务中心</t>
  </si>
  <si>
    <t>中医内科医师1</t>
  </si>
  <si>
    <t>电话：(021)57839204    邮箱：sjftrs@126.com</t>
  </si>
  <si>
    <r>
      <t>021-57610535</t>
    </r>
    <r>
      <rPr>
        <u/>
        <sz val="11"/>
        <rFont val="宋体"/>
        <family val="3"/>
        <charset val="134"/>
      </rPr>
      <t xml:space="preserve">
Sjyyyxk@163.com</t>
    </r>
  </si>
  <si>
    <r>
      <rPr>
        <sz val="11"/>
        <rFont val="宋体"/>
        <family val="3"/>
        <charset val="134"/>
      </rPr>
      <t>021-37621510</t>
    </r>
    <r>
      <rPr>
        <u/>
        <sz val="11"/>
        <rFont val="宋体"/>
        <family val="3"/>
        <charset val="134"/>
      </rPr>
      <t xml:space="preserve">   fby37621510@126.com</t>
    </r>
  </si>
  <si>
    <r>
      <t>电话：021-67736999-308 邮箱：</t>
    </r>
    <r>
      <rPr>
        <u/>
        <sz val="11"/>
        <rFont val="宋体"/>
        <family val="3"/>
        <charset val="134"/>
      </rPr>
      <t>451246810@qq.com</t>
    </r>
  </si>
  <si>
    <r>
      <t>电话：67686101-8005    邮箱：</t>
    </r>
    <r>
      <rPr>
        <u/>
        <sz val="11"/>
        <rFont val="宋体"/>
        <family val="3"/>
        <charset val="134"/>
      </rPr>
      <t>872067908@qq.com</t>
    </r>
  </si>
  <si>
    <r>
      <t>电话：021-57659676
邮箱：</t>
    </r>
    <r>
      <rPr>
        <u/>
        <sz val="11"/>
        <rFont val="宋体"/>
        <family val="3"/>
        <charset val="134"/>
      </rPr>
      <t>chenmin0109@sina.com</t>
    </r>
  </si>
  <si>
    <r>
      <t>电话：021-57767810     邮箱：</t>
    </r>
    <r>
      <rPr>
        <u/>
        <sz val="11"/>
        <rFont val="宋体"/>
        <family val="3"/>
        <charset val="134"/>
      </rPr>
      <t>xiaokunshan2022@163.com</t>
    </r>
  </si>
  <si>
    <r>
      <rPr>
        <sz val="11"/>
        <rFont val="宋体"/>
        <family val="3"/>
        <charset val="134"/>
      </rPr>
      <t>电话：57803955-306
邮箱：</t>
    </r>
    <r>
      <rPr>
        <u/>
        <sz val="11"/>
        <rFont val="宋体"/>
        <family val="3"/>
        <charset val="134"/>
      </rPr>
      <t>yxsqrs@163.com</t>
    </r>
  </si>
  <si>
    <r>
      <t>电话：37686999-507
邮箱：</t>
    </r>
    <r>
      <rPr>
        <u/>
        <sz val="11"/>
        <rFont val="宋体"/>
        <family val="3"/>
        <charset val="134"/>
      </rPr>
      <t>gflsqrs@163.com</t>
    </r>
  </si>
  <si>
    <r>
      <t>电话：021-37895090
邮箱：</t>
    </r>
    <r>
      <rPr>
        <u/>
        <sz val="11"/>
        <rFont val="宋体"/>
        <family val="3"/>
        <charset val="134"/>
      </rPr>
      <t>zssqrs909@163.com</t>
    </r>
  </si>
  <si>
    <t>内科医师1、整形外科医师1、妇产科医师2、超声科医师1</t>
    <phoneticPr fontId="4" type="noConversion"/>
  </si>
  <si>
    <t>针灸推拿医师1、康复医师1</t>
    <phoneticPr fontId="4" type="noConversion"/>
  </si>
  <si>
    <t>针灸推拿医师2、B超医师1</t>
    <phoneticPr fontId="4" type="noConversion"/>
  </si>
  <si>
    <t>上海市松江区精神卫生中心</t>
    <phoneticPr fontId="17" type="noConversion"/>
  </si>
  <si>
    <t>上海交通大学医学院附属第九人民医院松江口腔医院</t>
  </si>
  <si>
    <t>上海市松江区中心医院</t>
    <phoneticPr fontId="17" type="noConversion"/>
  </si>
  <si>
    <t>上海市松江区妇幼保健院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</si>
</sst>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none"/>
    </fill>
    <fill>
      <patternFill patternType="none"/>
    </fill>
    <fill>
      <patternFill patternType="solid">
        <fgColor rgb="FFFEFB5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/>
      <diagonal/>
    </border>
  </borders>
  <cellStyleXfs count="78">
    <xf numFmtId="0" fontId="0" fillId="0" borderId="11">
      <alignment vertical="center"/>
    </xf>
    <xf numFmtId="0" fontId="7" fillId="7" borderId="11" applyNumberFormat="0" applyBorder="0" applyAlignment="0" applyProtection="0">
      <alignment vertical="center"/>
    </xf>
    <xf numFmtId="0" fontId="7" fillId="8" borderId="11" applyNumberFormat="0" applyBorder="0" applyAlignment="0" applyProtection="0">
      <alignment vertical="center"/>
    </xf>
    <xf numFmtId="0" fontId="7" fillId="9" borderId="11" applyNumberFormat="0" applyBorder="0" applyAlignment="0" applyProtection="0">
      <alignment vertical="center"/>
    </xf>
    <xf numFmtId="0" fontId="7" fillId="10" borderId="11" applyNumberFormat="0" applyBorder="0" applyAlignment="0" applyProtection="0">
      <alignment vertical="center"/>
    </xf>
    <xf numFmtId="0" fontId="8" fillId="8" borderId="11" applyNumberFormat="0" applyBorder="0" applyAlignment="0" applyProtection="0">
      <alignment vertical="center"/>
    </xf>
    <xf numFmtId="0" fontId="8" fillId="11" borderId="11" applyNumberFormat="0" applyBorder="0" applyAlignment="0" applyProtection="0">
      <alignment vertical="center"/>
    </xf>
    <xf numFmtId="0" fontId="8" fillId="10" borderId="11" applyNumberFormat="0" applyBorder="0" applyAlignment="0" applyProtection="0">
      <alignment vertical="center"/>
    </xf>
    <xf numFmtId="0" fontId="8" fillId="10" borderId="11" applyNumberFormat="0" applyBorder="0" applyAlignment="0" applyProtection="0">
      <alignment vertical="center"/>
    </xf>
    <xf numFmtId="0" fontId="8" fillId="8" borderId="11" applyNumberFormat="0" applyBorder="0" applyAlignment="0" applyProtection="0">
      <alignment vertical="center"/>
    </xf>
    <xf numFmtId="0" fontId="8" fillId="10" borderId="11" applyNumberFormat="0" applyBorder="0" applyAlignment="0" applyProtection="0">
      <alignment vertical="center"/>
    </xf>
    <xf numFmtId="0" fontId="8" fillId="8" borderId="11" applyNumberFormat="0" applyBorder="0" applyAlignment="0" applyProtection="0">
      <alignment vertical="center"/>
    </xf>
    <xf numFmtId="0" fontId="8" fillId="12" borderId="11" applyNumberFormat="0" applyBorder="0" applyAlignment="0" applyProtection="0">
      <alignment vertical="center"/>
    </xf>
    <xf numFmtId="0" fontId="8" fillId="13" borderId="11" applyNumberFormat="0" applyBorder="0" applyAlignment="0" applyProtection="0">
      <alignment vertical="center"/>
    </xf>
    <xf numFmtId="0" fontId="8" fillId="14" borderId="11" applyNumberFormat="0" applyBorder="0" applyAlignment="0" applyProtection="0">
      <alignment vertical="center"/>
    </xf>
    <xf numFmtId="0" fontId="8" fillId="15" borderId="11" applyNumberFormat="0" applyBorder="0" applyAlignment="0" applyProtection="0">
      <alignment vertical="center"/>
    </xf>
    <xf numFmtId="0" fontId="8" fillId="16" borderId="11" applyNumberFormat="0" applyBorder="0" applyAlignment="0" applyProtection="0">
      <alignment vertical="center"/>
    </xf>
    <xf numFmtId="0" fontId="7" fillId="9" borderId="11" applyNumberFormat="0" applyBorder="0" applyAlignment="0" applyProtection="0">
      <alignment vertical="center"/>
    </xf>
    <xf numFmtId="0" fontId="7" fillId="17" borderId="11" applyNumberFormat="0" applyBorder="0" applyAlignment="0" applyProtection="0">
      <alignment vertical="center"/>
    </xf>
    <xf numFmtId="0" fontId="2" fillId="4" borderId="11">
      <alignment vertical="center"/>
    </xf>
    <xf numFmtId="0" fontId="9" fillId="4" borderId="11">
      <alignment vertical="center"/>
    </xf>
    <xf numFmtId="0" fontId="10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10" fillId="4" borderId="11">
      <alignment vertical="center"/>
    </xf>
    <xf numFmtId="0" fontId="9" fillId="4" borderId="11">
      <alignment vertical="center"/>
    </xf>
    <xf numFmtId="0" fontId="9" fillId="4" borderId="11">
      <alignment vertical="center"/>
    </xf>
    <xf numFmtId="0" fontId="10" fillId="4" borderId="11">
      <alignment vertical="center"/>
    </xf>
    <xf numFmtId="0" fontId="9" fillId="4" borderId="11">
      <alignment vertical="center"/>
    </xf>
    <xf numFmtId="0" fontId="10" fillId="4" borderId="11">
      <alignment vertical="center"/>
    </xf>
    <xf numFmtId="0" fontId="9" fillId="4" borderId="11">
      <alignment vertical="center"/>
    </xf>
    <xf numFmtId="0" fontId="9" fillId="4" borderId="11">
      <alignment vertical="center"/>
    </xf>
    <xf numFmtId="0" fontId="2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3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3" fillId="4" borderId="11">
      <alignment vertical="center"/>
    </xf>
    <xf numFmtId="0" fontId="2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3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3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3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2" fillId="4" borderId="11">
      <alignment vertical="center"/>
    </xf>
    <xf numFmtId="0" fontId="2" fillId="4" borderId="11">
      <alignment vertical="center"/>
    </xf>
    <xf numFmtId="0" fontId="2" fillId="4" borderId="11">
      <alignment vertical="center"/>
    </xf>
    <xf numFmtId="0" fontId="2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3" fillId="4" borderId="11">
      <alignment vertical="center"/>
    </xf>
    <xf numFmtId="0" fontId="7" fillId="9" borderId="11" applyNumberFormat="0" applyBorder="0" applyAlignment="0" applyProtection="0">
      <alignment vertical="center"/>
    </xf>
    <xf numFmtId="0" fontId="7" fillId="18" borderId="11" applyNumberFormat="0" applyBorder="0" applyAlignment="0" applyProtection="0">
      <alignment vertical="center"/>
    </xf>
    <xf numFmtId="0" fontId="7" fillId="19" borderId="11" applyNumberFormat="0" applyBorder="0" applyAlignment="0" applyProtection="0">
      <alignment vertical="center"/>
    </xf>
    <xf numFmtId="0" fontId="7" fillId="20" borderId="11" applyNumberFormat="0" applyBorder="0" applyAlignment="0" applyProtection="0">
      <alignment vertical="center"/>
    </xf>
    <xf numFmtId="0" fontId="7" fillId="17" borderId="11" applyNumberFormat="0" applyBorder="0" applyAlignment="0" applyProtection="0">
      <alignment vertical="center"/>
    </xf>
    <xf numFmtId="0" fontId="7" fillId="21" borderId="11" applyNumberFormat="0" applyBorder="0" applyAlignment="0" applyProtection="0">
      <alignment vertical="center"/>
    </xf>
    <xf numFmtId="0" fontId="11" fillId="4" borderId="11" applyNumberFormat="0" applyFill="0" applyBorder="0" applyAlignment="0" applyProtection="0">
      <alignment vertical="top"/>
      <protection locked="0"/>
    </xf>
    <xf numFmtId="0" fontId="12" fillId="4" borderId="11" applyNumberFormat="0" applyFill="0" applyBorder="0" applyAlignment="0" applyProtection="0">
      <alignment vertical="top"/>
      <protection locked="0"/>
    </xf>
    <xf numFmtId="0" fontId="2" fillId="4" borderId="11">
      <alignment vertical="center"/>
    </xf>
    <xf numFmtId="0" fontId="3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2" fillId="4" borderId="11">
      <alignment vertical="center"/>
    </xf>
    <xf numFmtId="0" fontId="3" fillId="4" borderId="11">
      <alignment vertical="center"/>
    </xf>
    <xf numFmtId="0" fontId="3" fillId="4" borderId="11">
      <alignment vertical="center"/>
    </xf>
    <xf numFmtId="0" fontId="2" fillId="4" borderId="11">
      <alignment vertical="center"/>
    </xf>
  </cellStyleXfs>
  <cellXfs count="56">
    <xf numFmtId="0" fontId="0" fillId="0" borderId="0" xfId="0" applyBorder="1">
      <alignment vertical="center"/>
    </xf>
    <xf numFmtId="0" fontId="2" fillId="0" borderId="11" xfId="0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6" fillId="4" borderId="11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4" borderId="2" xfId="7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5" fillId="4" borderId="2" xfId="72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6" fillId="4" borderId="2" xfId="69" applyFont="1" applyBorder="1" applyAlignment="1">
      <alignment vertical="center" wrapText="1"/>
      <protection locked="0"/>
    </xf>
    <xf numFmtId="0" fontId="13" fillId="4" borderId="2" xfId="72" applyNumberFormat="1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6" fillId="4" borderId="2" xfId="69" applyFont="1" applyBorder="1" applyAlignment="1">
      <alignment horizontal="left" vertical="center" wrapText="1"/>
      <protection locked="0"/>
    </xf>
    <xf numFmtId="0" fontId="13" fillId="4" borderId="2" xfId="70" applyFont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4" borderId="2" xfId="35" applyFont="1" applyFill="1" applyBorder="1" applyAlignment="1">
      <alignment horizontal="center" vertical="center" wrapText="1"/>
    </xf>
    <xf numFmtId="0" fontId="13" fillId="4" borderId="2" xfId="35" applyFont="1" applyFill="1" applyBorder="1" applyAlignment="1">
      <alignment horizontal="center" vertical="center" wrapText="1"/>
    </xf>
    <xf numFmtId="0" fontId="13" fillId="5" borderId="2" xfId="70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4" fillId="2" borderId="2" xfId="35" applyFont="1" applyFill="1" applyBorder="1" applyAlignment="1">
      <alignment horizontal="center" vertical="center" wrapText="1"/>
    </xf>
    <xf numFmtId="0" fontId="13" fillId="2" borderId="2" xfId="35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4" borderId="2" xfId="72" applyFont="1" applyBorder="1" applyAlignment="1">
      <alignment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4" fillId="4" borderId="2" xfId="58" applyFont="1" applyBorder="1" applyAlignment="1">
      <alignment horizontal="center" vertical="center" wrapText="1"/>
    </xf>
    <xf numFmtId="0" fontId="13" fillId="4" borderId="2" xfId="58" applyFont="1" applyBorder="1" applyAlignment="1">
      <alignment horizontal="center" vertical="center" wrapText="1"/>
    </xf>
    <xf numFmtId="0" fontId="15" fillId="4" borderId="2" xfId="70" applyNumberFormat="1" applyFont="1" applyBorder="1" applyAlignment="1">
      <alignment vertical="center" wrapText="1"/>
    </xf>
    <xf numFmtId="0" fontId="14" fillId="2" borderId="2" xfId="34" applyFont="1" applyFill="1" applyBorder="1" applyAlignment="1">
      <alignment horizontal="center" vertical="center" wrapText="1"/>
    </xf>
    <xf numFmtId="0" fontId="13" fillId="2" borderId="2" xfId="34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4" borderId="2" xfId="70" applyFont="1" applyBorder="1" applyAlignment="1">
      <alignment vertical="center" wrapText="1"/>
    </xf>
    <xf numFmtId="0" fontId="13" fillId="2" borderId="2" xfId="35" applyFont="1" applyFill="1" applyBorder="1" applyAlignment="1">
      <alignment horizontal="center" vertical="center" wrapText="1"/>
    </xf>
    <xf numFmtId="0" fontId="15" fillId="4" borderId="4" xfId="72" applyNumberFormat="1" applyFont="1" applyBorder="1" applyAlignment="1">
      <alignment vertical="center" wrapText="1"/>
    </xf>
    <xf numFmtId="0" fontId="13" fillId="4" borderId="2" xfId="7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4" borderId="6" xfId="68" applyNumberFormat="1" applyFont="1" applyBorder="1" applyAlignment="1">
      <alignment vertic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5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78">
    <cellStyle name="20% - 着色 1" xfId="12"/>
    <cellStyle name="20% - 着色 2" xfId="11"/>
    <cellStyle name="20% - 着色 3" xfId="13"/>
    <cellStyle name="20% - 着色 4" xfId="14"/>
    <cellStyle name="20% - 着色 5" xfId="15"/>
    <cellStyle name="20% - 着色 6" xfId="16"/>
    <cellStyle name="40% - 着色 1" xfId="10"/>
    <cellStyle name="40% - 着色 2" xfId="9"/>
    <cellStyle name="40% - 着色 3" xfId="8"/>
    <cellStyle name="40% - 着色 4" xfId="7"/>
    <cellStyle name="40% - 着色 5" xfId="6"/>
    <cellStyle name="40% - 着色 6" xfId="5"/>
    <cellStyle name="60% - 着色 1" xfId="3"/>
    <cellStyle name="60% - 着色 2" xfId="2"/>
    <cellStyle name="60% - 着色 3" xfId="4"/>
    <cellStyle name="60% - 着色 4" xfId="1"/>
    <cellStyle name="60% - 着色 5" xfId="17"/>
    <cellStyle name="60% - 着色 6" xfId="18"/>
    <cellStyle name="常规" xfId="0" builtinId="0"/>
    <cellStyle name="常规 2" xfId="19"/>
    <cellStyle name="常规 2 2" xfId="35"/>
    <cellStyle name="常规 2 2 2" xfId="34"/>
    <cellStyle name="常规 2 2 2 2" xfId="33"/>
    <cellStyle name="常规 2 2 2 2 2" xfId="32"/>
    <cellStyle name="常规 2 2 2 2 2 2" xfId="31"/>
    <cellStyle name="常规 2 2 2 2 2 3" xfId="30"/>
    <cellStyle name="常规 2 2 2 2 3" xfId="29"/>
    <cellStyle name="常规 2 2 2 3" xfId="28"/>
    <cellStyle name="常规 2 2 2 3 2" xfId="27"/>
    <cellStyle name="常规 2 2 2 3 2 2" xfId="26"/>
    <cellStyle name="常规 2 2 2 3 2 3" xfId="20"/>
    <cellStyle name="常规 2 2 2 3 3" xfId="21"/>
    <cellStyle name="常规 2 2 2 4" xfId="22"/>
    <cellStyle name="常规 2 2 2 4 2" xfId="23"/>
    <cellStyle name="常规 2 2 2 5" xfId="25"/>
    <cellStyle name="常规 2 2 3" xfId="24"/>
    <cellStyle name="常规 2 2 3 2" xfId="36"/>
    <cellStyle name="常规 2 2 4" xfId="37"/>
    <cellStyle name="常规 2 3" xfId="38"/>
    <cellStyle name="常规 2 3 2" xfId="39"/>
    <cellStyle name="常规 2 4" xfId="40"/>
    <cellStyle name="常规 2 5" xfId="41"/>
    <cellStyle name="常规 2 5 2" xfId="53"/>
    <cellStyle name="常规 2 5 2 2" xfId="52"/>
    <cellStyle name="常规 2 5 3" xfId="54"/>
    <cellStyle name="常规 3" xfId="55"/>
    <cellStyle name="常规 3 2" xfId="56"/>
    <cellStyle name="常规 3 2 2" xfId="57"/>
    <cellStyle name="常规 3 2 2 2" xfId="51"/>
    <cellStyle name="常规 3 2 2 2 2" xfId="50"/>
    <cellStyle name="常规 3 2 2 3" xfId="49"/>
    <cellStyle name="常规 3 2 3" xfId="48"/>
    <cellStyle name="常规 3 2 3 2" xfId="47"/>
    <cellStyle name="常规 3 2 4" xfId="46"/>
    <cellStyle name="常规 3 3" xfId="45"/>
    <cellStyle name="常规 3 3 2" xfId="44"/>
    <cellStyle name="常规 3 4" xfId="43"/>
    <cellStyle name="常规 4" xfId="42"/>
    <cellStyle name="常规 4 2" xfId="58"/>
    <cellStyle name="常规 4 2 2" xfId="59"/>
    <cellStyle name="常规 4 2 2 2" xfId="60"/>
    <cellStyle name="常规 4 2 3" xfId="61"/>
    <cellStyle name="常规 4 3" xfId="77"/>
    <cellStyle name="常规 4 3 2" xfId="76"/>
    <cellStyle name="常规 4 4" xfId="75"/>
    <cellStyle name="常规 5" xfId="74"/>
    <cellStyle name="常规 5 2" xfId="73"/>
    <cellStyle name="常规 6" xfId="72"/>
    <cellStyle name="常规 6 2" xfId="71"/>
    <cellStyle name="常规 6 3" xfId="70"/>
    <cellStyle name="超链接 2" xfId="69"/>
    <cellStyle name="超链接 3" xfId="68"/>
    <cellStyle name="着色 1" xfId="62"/>
    <cellStyle name="着色 2" xfId="63"/>
    <cellStyle name="着色 3" xfId="64"/>
    <cellStyle name="着色 4" xfId="65"/>
    <cellStyle name="着色 5" xfId="67"/>
    <cellStyle name="着色 6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xiaokunshan2022@163.com" TargetMode="External"/><Relationship Id="rId3" Type="http://schemas.openxmlformats.org/officeDocument/2006/relationships/hyperlink" Target="mailto:fby37621510@126.com" TargetMode="External"/><Relationship Id="rId7" Type="http://schemas.openxmlformats.org/officeDocument/2006/relationships/hyperlink" Target="mailto:chenmin0109@sina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jftrs@126.com" TargetMode="External"/><Relationship Id="rId1" Type="http://schemas.openxmlformats.org/officeDocument/2006/relationships/hyperlink" Target="mailto:Sjyyyxk@163.com" TargetMode="External"/><Relationship Id="rId6" Type="http://schemas.openxmlformats.org/officeDocument/2006/relationships/hyperlink" Target="mailto:872067908@qq.com" TargetMode="External"/><Relationship Id="rId11" Type="http://schemas.openxmlformats.org/officeDocument/2006/relationships/hyperlink" Target="mailto:zssqrs909@163.com" TargetMode="External"/><Relationship Id="rId5" Type="http://schemas.openxmlformats.org/officeDocument/2006/relationships/hyperlink" Target="mailto:451246810@qq.com" TargetMode="External"/><Relationship Id="rId10" Type="http://schemas.openxmlformats.org/officeDocument/2006/relationships/hyperlink" Target="mailto:gflsqrs@163.com" TargetMode="External"/><Relationship Id="rId4" Type="http://schemas.openxmlformats.org/officeDocument/2006/relationships/hyperlink" Target="mailto:Sjyyyxk@163.com" TargetMode="External"/><Relationship Id="rId9" Type="http://schemas.openxmlformats.org/officeDocument/2006/relationships/hyperlink" Target="mailto:yxsq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pane ySplit="4" topLeftCell="A6" activePane="bottomLeft" state="frozen"/>
      <selection pane="bottomLeft" activeCell="A8" sqref="A8"/>
    </sheetView>
  </sheetViews>
  <sheetFormatPr defaultColWidth="9" defaultRowHeight="14.4" x14ac:dyDescent="0.25"/>
  <cols>
    <col min="1" max="1" width="15.44140625" customWidth="1"/>
    <col min="2" max="2" width="7.109375" customWidth="1"/>
    <col min="3" max="3" width="6.44140625" customWidth="1"/>
    <col min="4" max="4" width="27.77734375" customWidth="1"/>
    <col min="5" max="5" width="6.88671875" customWidth="1"/>
    <col min="6" max="6" width="28.21875" customWidth="1"/>
    <col min="7" max="7" width="24.21875" customWidth="1"/>
  </cols>
  <sheetData>
    <row r="1" spans="1:8" x14ac:dyDescent="0.25">
      <c r="A1" s="1" t="s">
        <v>0</v>
      </c>
    </row>
    <row r="2" spans="1:8" ht="42" customHeight="1" x14ac:dyDescent="0.25">
      <c r="A2" s="53" t="s">
        <v>1</v>
      </c>
      <c r="B2" s="53"/>
      <c r="C2" s="53"/>
      <c r="D2" s="53"/>
      <c r="E2" s="53"/>
      <c r="F2" s="53"/>
      <c r="G2" s="53"/>
    </row>
    <row r="3" spans="1:8" ht="21" customHeight="1" x14ac:dyDescent="0.25">
      <c r="A3" s="54" t="s">
        <v>2</v>
      </c>
      <c r="B3" s="54" t="s">
        <v>3</v>
      </c>
      <c r="C3" s="54"/>
      <c r="D3" s="54"/>
      <c r="E3" s="54"/>
      <c r="F3" s="54"/>
      <c r="G3" s="54" t="s">
        <v>4</v>
      </c>
    </row>
    <row r="4" spans="1:8" ht="28.5" customHeight="1" x14ac:dyDescent="0.25">
      <c r="A4" s="54"/>
      <c r="B4" s="2" t="s">
        <v>5</v>
      </c>
      <c r="C4" s="54" t="s">
        <v>6</v>
      </c>
      <c r="D4" s="54"/>
      <c r="E4" s="55" t="s">
        <v>7</v>
      </c>
      <c r="F4" s="54"/>
      <c r="G4" s="54"/>
    </row>
    <row r="5" spans="1:8" s="5" customFormat="1" ht="119.25" customHeight="1" x14ac:dyDescent="0.25">
      <c r="A5" s="7" t="s">
        <v>63</v>
      </c>
      <c r="B5" s="8">
        <f t="shared" ref="B5:B12" si="0">C5+E5</f>
        <v>35</v>
      </c>
      <c r="C5" s="9">
        <v>30</v>
      </c>
      <c r="D5" s="7" t="s">
        <v>8</v>
      </c>
      <c r="E5" s="9">
        <v>5</v>
      </c>
      <c r="F5" s="7" t="s">
        <v>9</v>
      </c>
      <c r="G5" s="10" t="s">
        <v>10</v>
      </c>
    </row>
    <row r="6" spans="1:8" ht="48.75" customHeight="1" x14ac:dyDescent="0.25">
      <c r="A6" s="7" t="s">
        <v>11</v>
      </c>
      <c r="B6" s="8">
        <f t="shared" si="0"/>
        <v>10</v>
      </c>
      <c r="C6" s="9">
        <v>8</v>
      </c>
      <c r="D6" s="11" t="s">
        <v>12</v>
      </c>
      <c r="E6" s="12">
        <v>2</v>
      </c>
      <c r="F6" s="13" t="s">
        <v>13</v>
      </c>
      <c r="G6" s="14" t="s">
        <v>49</v>
      </c>
    </row>
    <row r="7" spans="1:8" ht="72" customHeight="1" x14ac:dyDescent="0.25">
      <c r="A7" s="7" t="s">
        <v>14</v>
      </c>
      <c r="B7" s="8">
        <f t="shared" si="0"/>
        <v>29</v>
      </c>
      <c r="C7" s="9">
        <v>23</v>
      </c>
      <c r="D7" s="15" t="s">
        <v>15</v>
      </c>
      <c r="E7" s="9">
        <v>6</v>
      </c>
      <c r="F7" s="7" t="s">
        <v>16</v>
      </c>
      <c r="G7" s="16" t="s">
        <v>48</v>
      </c>
    </row>
    <row r="8" spans="1:8" ht="35.25" customHeight="1" x14ac:dyDescent="0.25">
      <c r="A8" s="7" t="s">
        <v>64</v>
      </c>
      <c r="B8" s="8">
        <f t="shared" si="0"/>
        <v>5</v>
      </c>
      <c r="C8" s="9">
        <v>5</v>
      </c>
      <c r="D8" s="7" t="s">
        <v>58</v>
      </c>
      <c r="E8" s="9"/>
      <c r="F8" s="7"/>
      <c r="G8" s="17" t="s">
        <v>50</v>
      </c>
    </row>
    <row r="9" spans="1:8" ht="35.25" customHeight="1" x14ac:dyDescent="0.25">
      <c r="A9" s="7" t="s">
        <v>17</v>
      </c>
      <c r="B9" s="8">
        <f t="shared" si="0"/>
        <v>2</v>
      </c>
      <c r="C9" s="9">
        <v>2</v>
      </c>
      <c r="D9" s="18" t="s">
        <v>18</v>
      </c>
      <c r="E9" s="9"/>
      <c r="F9" s="7"/>
      <c r="G9" s="19" t="s">
        <v>19</v>
      </c>
      <c r="H9" s="3"/>
    </row>
    <row r="10" spans="1:8" s="5" customFormat="1" ht="35.25" customHeight="1" x14ac:dyDescent="0.25">
      <c r="A10" s="7" t="s">
        <v>61</v>
      </c>
      <c r="B10" s="8">
        <f t="shared" si="0"/>
        <v>5</v>
      </c>
      <c r="C10" s="9">
        <v>5</v>
      </c>
      <c r="D10" s="13" t="s">
        <v>20</v>
      </c>
      <c r="E10" s="9"/>
      <c r="F10" s="7"/>
      <c r="G10" s="20" t="s">
        <v>21</v>
      </c>
    </row>
    <row r="11" spans="1:8" ht="35.25" customHeight="1" x14ac:dyDescent="0.25">
      <c r="A11" s="21" t="s">
        <v>22</v>
      </c>
      <c r="B11" s="22">
        <f t="shared" si="0"/>
        <v>3</v>
      </c>
      <c r="C11" s="23">
        <v>1</v>
      </c>
      <c r="D11" s="24" t="s">
        <v>23</v>
      </c>
      <c r="E11" s="23">
        <v>2</v>
      </c>
      <c r="F11" s="24" t="s">
        <v>24</v>
      </c>
      <c r="G11" s="25" t="s">
        <v>25</v>
      </c>
    </row>
    <row r="12" spans="1:8" ht="49.5" customHeight="1" x14ac:dyDescent="0.25">
      <c r="A12" s="7" t="s">
        <v>62</v>
      </c>
      <c r="B12" s="8">
        <f t="shared" si="0"/>
        <v>11</v>
      </c>
      <c r="C12" s="9">
        <v>10</v>
      </c>
      <c r="D12" s="7" t="s">
        <v>26</v>
      </c>
      <c r="E12" s="9">
        <v>1</v>
      </c>
      <c r="F12" s="13" t="s">
        <v>27</v>
      </c>
      <c r="G12" s="14" t="s">
        <v>49</v>
      </c>
    </row>
    <row r="13" spans="1:8" ht="36" customHeight="1" x14ac:dyDescent="0.25">
      <c r="A13" s="26" t="s">
        <v>28</v>
      </c>
      <c r="B13" s="8">
        <f>C13</f>
        <v>2</v>
      </c>
      <c r="C13" s="27">
        <v>2</v>
      </c>
      <c r="D13" s="28" t="s">
        <v>59</v>
      </c>
      <c r="E13" s="29"/>
      <c r="F13" s="29"/>
      <c r="G13" s="14" t="s">
        <v>51</v>
      </c>
    </row>
    <row r="14" spans="1:8" ht="36" customHeight="1" x14ac:dyDescent="0.25">
      <c r="A14" s="30" t="s">
        <v>29</v>
      </c>
      <c r="B14" s="8">
        <f>C14</f>
        <v>2</v>
      </c>
      <c r="C14" s="9">
        <v>2</v>
      </c>
      <c r="D14" s="7" t="s">
        <v>30</v>
      </c>
      <c r="E14" s="29"/>
      <c r="F14" s="29"/>
      <c r="G14" s="31" t="s">
        <v>31</v>
      </c>
    </row>
    <row r="15" spans="1:8" ht="44.25" customHeight="1" x14ac:dyDescent="0.25">
      <c r="A15" s="32" t="s">
        <v>32</v>
      </c>
      <c r="B15" s="8">
        <f>C15</f>
        <v>1</v>
      </c>
      <c r="C15" s="33">
        <v>1</v>
      </c>
      <c r="D15" s="34" t="s">
        <v>33</v>
      </c>
      <c r="E15" s="29"/>
      <c r="F15" s="29"/>
      <c r="G15" s="35" t="s">
        <v>52</v>
      </c>
    </row>
    <row r="16" spans="1:8" s="6" customFormat="1" ht="36" customHeight="1" x14ac:dyDescent="0.25">
      <c r="A16" s="30" t="s">
        <v>34</v>
      </c>
      <c r="B16" s="8">
        <v>1</v>
      </c>
      <c r="C16" s="9">
        <v>1</v>
      </c>
      <c r="D16" s="7" t="s">
        <v>26</v>
      </c>
      <c r="E16" s="29"/>
      <c r="F16" s="29"/>
      <c r="G16" s="10" t="s">
        <v>35</v>
      </c>
    </row>
    <row r="17" spans="1:7" s="5" customFormat="1" ht="36" customHeight="1" x14ac:dyDescent="0.25">
      <c r="A17" s="30" t="s">
        <v>36</v>
      </c>
      <c r="B17" s="8">
        <f t="shared" ref="B17:B23" si="1">C17</f>
        <v>2</v>
      </c>
      <c r="C17" s="36">
        <v>2</v>
      </c>
      <c r="D17" s="37" t="s">
        <v>37</v>
      </c>
      <c r="E17" s="38"/>
      <c r="F17" s="38"/>
      <c r="G17" s="39" t="s">
        <v>38</v>
      </c>
    </row>
    <row r="18" spans="1:7" ht="57" customHeight="1" x14ac:dyDescent="0.25">
      <c r="A18" s="30" t="s">
        <v>39</v>
      </c>
      <c r="B18" s="8">
        <f t="shared" si="1"/>
        <v>1</v>
      </c>
      <c r="C18" s="9">
        <v>1</v>
      </c>
      <c r="D18" s="40" t="s">
        <v>37</v>
      </c>
      <c r="E18" s="29"/>
      <c r="F18" s="29"/>
      <c r="G18" s="14" t="s">
        <v>53</v>
      </c>
    </row>
    <row r="19" spans="1:7" s="5" customFormat="1" ht="60.75" customHeight="1" x14ac:dyDescent="0.25">
      <c r="A19" s="30" t="s">
        <v>40</v>
      </c>
      <c r="B19" s="8">
        <f t="shared" si="1"/>
        <v>1</v>
      </c>
      <c r="C19" s="9">
        <v>1</v>
      </c>
      <c r="D19" s="7" t="s">
        <v>37</v>
      </c>
      <c r="E19" s="29"/>
      <c r="F19" s="29"/>
      <c r="G19" s="41" t="s">
        <v>54</v>
      </c>
    </row>
    <row r="20" spans="1:7" ht="61.5" customHeight="1" x14ac:dyDescent="0.25">
      <c r="A20" s="30" t="s">
        <v>41</v>
      </c>
      <c r="B20" s="8">
        <f t="shared" si="1"/>
        <v>3</v>
      </c>
      <c r="C20" s="27">
        <v>3</v>
      </c>
      <c r="D20" s="40" t="s">
        <v>42</v>
      </c>
      <c r="E20" s="29"/>
      <c r="F20" s="29"/>
      <c r="G20" s="42" t="s">
        <v>55</v>
      </c>
    </row>
    <row r="21" spans="1:7" ht="36" customHeight="1" x14ac:dyDescent="0.25">
      <c r="A21" s="30" t="s">
        <v>43</v>
      </c>
      <c r="B21" s="8">
        <f t="shared" si="1"/>
        <v>3</v>
      </c>
      <c r="C21" s="36">
        <v>3</v>
      </c>
      <c r="D21" s="37" t="s">
        <v>60</v>
      </c>
      <c r="E21" s="29"/>
      <c r="F21" s="29"/>
      <c r="G21" s="43" t="s">
        <v>56</v>
      </c>
    </row>
    <row r="22" spans="1:7" ht="36" customHeight="1" x14ac:dyDescent="0.25">
      <c r="A22" s="30" t="s">
        <v>44</v>
      </c>
      <c r="B22" s="8">
        <f t="shared" si="1"/>
        <v>1</v>
      </c>
      <c r="C22" s="44">
        <v>1</v>
      </c>
      <c r="D22" s="45" t="s">
        <v>26</v>
      </c>
      <c r="E22" s="46"/>
      <c r="F22" s="46"/>
      <c r="G22" s="47" t="s">
        <v>45</v>
      </c>
    </row>
    <row r="23" spans="1:7" ht="43.5" customHeight="1" x14ac:dyDescent="0.25">
      <c r="A23" s="48" t="s">
        <v>46</v>
      </c>
      <c r="B23" s="49">
        <f t="shared" si="1"/>
        <v>1</v>
      </c>
      <c r="C23" s="50">
        <v>1</v>
      </c>
      <c r="D23" s="50" t="s">
        <v>47</v>
      </c>
      <c r="E23" s="51"/>
      <c r="F23" s="51"/>
      <c r="G23" s="52" t="s">
        <v>57</v>
      </c>
    </row>
    <row r="24" spans="1:7" x14ac:dyDescent="0.25">
      <c r="B24" s="4">
        <f>SUM(B5:B23)</f>
        <v>118</v>
      </c>
    </row>
  </sheetData>
  <mergeCells count="6">
    <mergeCell ref="A2:G2"/>
    <mergeCell ref="B3:F3"/>
    <mergeCell ref="C4:D4"/>
    <mergeCell ref="E4:F4"/>
    <mergeCell ref="A3:A4"/>
    <mergeCell ref="G3:G4"/>
  </mergeCells>
  <phoneticPr fontId="17" type="noConversion"/>
  <hyperlinks>
    <hyperlink ref="G6" r:id="rId1"/>
    <hyperlink ref="G7" r:id="rId2" display="sjftrs@126.com"/>
    <hyperlink ref="G8" r:id="rId3"/>
    <hyperlink ref="G12" r:id="rId4"/>
    <hyperlink ref="G13" r:id="rId5"/>
    <hyperlink ref="G15" r:id="rId6"/>
    <hyperlink ref="G18" r:id="rId7"/>
    <hyperlink ref="G19" r:id="rId8"/>
    <hyperlink ref="G20" r:id="rId9"/>
    <hyperlink ref="G21" r:id="rId10"/>
    <hyperlink ref="G23" r:id="rId11"/>
  </hyperlinks>
  <pageMargins left="0.39370100000000002" right="0" top="0.39370100000000002" bottom="0.39370100000000002" header="0.51181100000000002" footer="0.51181100000000002"/>
  <pageSetup paperSize="9" scale="80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2026-03-10T15:55:20Z</dcterms:created>
  <dcterms:modified xsi:type="dcterms:W3CDTF">2026-03-10T08:11:20Z</dcterms:modified>
</cp:coreProperties>
</file>