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Sheet1!$A$2:$N$11</definedName>
    <definedName name="_xlnm.Print_Area" localSheetId="0">Sheet1!$A$1:$N$11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<sst xmlns="http://schemas.openxmlformats.org/spreadsheetml/2006/main" count="112" uniqueCount="69">
  <si>
    <r>
      <t xml:space="preserve">附件1  </t>
    </r>
    <r>
      <rPr>
        <sz val="22"/>
        <rFont val="仿宋_GB2312"/>
        <charset val="134"/>
      </rPr>
      <t xml:space="preserve"> </t>
    </r>
    <r>
      <rPr>
        <sz val="22"/>
        <rFont val="方正小标宋简体"/>
        <charset val="134"/>
      </rPr>
      <t xml:space="preserve">  </t>
    </r>
    <r>
      <rPr>
        <sz val="36"/>
        <rFont val="方正小标宋简体"/>
        <charset val="134"/>
      </rPr>
      <t xml:space="preserve">                                 2026年衢州市公安局面向社会公开招聘年薪制警务辅助人员计划表</t>
    </r>
  </si>
  <si>
    <t>序号</t>
  </si>
  <si>
    <t>单位</t>
  </si>
  <si>
    <t>岗位属性</t>
  </si>
  <si>
    <t>岗位设定</t>
  </si>
  <si>
    <t>招聘人数</t>
  </si>
  <si>
    <t>性别
要求</t>
  </si>
  <si>
    <t>年龄
要求</t>
  </si>
  <si>
    <t>学历
要求</t>
  </si>
  <si>
    <t>学位
要求</t>
  </si>
  <si>
    <t>专业要求</t>
  </si>
  <si>
    <t>资格
证书</t>
  </si>
  <si>
    <t>岗位要求</t>
  </si>
  <si>
    <t>报名联系人
联系电话</t>
  </si>
  <si>
    <t>网络报名邮箱</t>
  </si>
  <si>
    <t>衢州市公安局（情指中心）</t>
  </si>
  <si>
    <t>文职辅警</t>
  </si>
  <si>
    <t>大数据分析</t>
  </si>
  <si>
    <t>不限</t>
  </si>
  <si>
    <t>18至35周岁</t>
  </si>
  <si>
    <t>本科及以上</t>
  </si>
  <si>
    <t>学士及以上</t>
  </si>
  <si>
    <t>研究生：大数据科学与应用；大数据统计；统计学；应用统计；应用统计学；数据智能分析与应用；数据科学与技术；数据科学；数据科学和信息技术；大数据技术与工程。
本科：大数据管理与应用；大数据与会计；数据计算及应用；数据科学；数据科学与大数据技术；大数据工程技术；数据警务技术；统计学；应用统计学；智能科学与技术。</t>
  </si>
  <si>
    <t>无</t>
  </si>
  <si>
    <t>1.至少掌握一门数据分析语言，如 Python、SQL（Hive/Spark）、R语言；
2.熟悉Excel、数据可视化工具、Hadoop等；
3.具备数据清洗、预处理、建模与可视化能力，了解机器学习算法（聚类、分类等）；
4.具备数据思维，能将业务问题转化为数据分析模型；
5.有良好的逻辑分析、文字功底和沟通能力，能清晰呈现分析结果。</t>
  </si>
  <si>
    <t>朱警官
13957036354</t>
  </si>
  <si>
    <t>158262547@qq.com</t>
  </si>
  <si>
    <t>衢州市公安局（网络安全保卫支队）</t>
  </si>
  <si>
    <t>网络安全</t>
  </si>
  <si>
    <t>研究生：电气工程类；电子科学与技术类；信息与通信工程类；控制科学与工程类；计算机科学与技术类；公安技术类；网络空间安全类；软件工程类。
本科：电气类；电子信息类；自动化类；计算机类；网络安全与执法。</t>
  </si>
  <si>
    <t>1.具备较强的学习能力和动手能力，具有良好的文字功底，能够撰写清晰、专业的安全报告和技术文档；
2.掌握计算机（Windows、Linux）基础操作；至少掌握一门编程语言；熟练掌握SQL或其它一门数据库语言；熟悉网络设备资产及其使用方法，如：交换机、防火墙、审计设备等；能使用AWVS等网络安全检测软硬件工具，掌握Event日志、Log日志、流量等日志并具备分析能力。</t>
  </si>
  <si>
    <t>江警官
0570-3112182
19816810360</t>
  </si>
  <si>
    <t>843112700@qq.com</t>
  </si>
  <si>
    <t>电子数据勘查助理</t>
  </si>
  <si>
    <t>研究生：电子科学与技术类、信息与通信工程类、计算机科学与技术类、软件工程类、公安技术类、网络空间安全类。         
本科：计算机类，公安技术类网络安全与执法，公安技术类数据警务技术，数学类信息与计算科学，数学类数据计算及应用</t>
  </si>
  <si>
    <t>1.具备较强的学习能力和动手能力，服务于网络实战；
2.掌握计算机（Windows、Linux、Mac）操作，了解常见手机、电脑、服务器（网站、服务器）勘验流程，至少掌握一门编程语言，如：Python、Php、Java；具备MySQL、SQLServer等数据库操作能力，具备常见流量、日志、代码审计分析能力。</t>
  </si>
  <si>
    <t>衢州市公安局
（警察协会）</t>
  </si>
  <si>
    <t>宣教助理</t>
  </si>
  <si>
    <t>18至30周岁</t>
  </si>
  <si>
    <t>研究生：文化与传媒；文艺与传媒；新闻传播学；新闻与传播；戏播音主持艺术学。
本科：艺术教育；广播电视新闻；广播电视新闻学；新闻与传播；国际新闻与传播；播音与主持艺术 ；播音与主持。</t>
  </si>
  <si>
    <t>普通话二级甲等（二甲）及以上</t>
  </si>
  <si>
    <r>
      <rPr>
        <sz val="16"/>
        <rFont val="仿宋_GB2312"/>
        <charset val="134"/>
      </rPr>
      <t>1.具备展馆展览讲解、宣传文稿撰写、教育活动组织实施以及各类公共服务咨询接待的能力；
2.需提供国家政务服务平台查询到的普通话二级甲等（二甲）及以上的电子证书或普通话二级甲等（二甲）及以上的纸质证书；
3.女性身高1.65米及以上，男性身高1.75米及以上，BMI18.5-23.9；【BMI（身体质量指数）的计算公式与单位</t>
    </r>
    <r>
      <rPr>
        <sz val="16"/>
        <rFont val="Times New Roman"/>
        <charset val="134"/>
      </rPr>
      <t>‌</t>
    </r>
    <r>
      <rPr>
        <sz val="16"/>
        <rFont val="仿宋_GB2312"/>
        <charset val="134"/>
      </rPr>
      <t>：BMI = 体重（kg） / [身高（m）]</t>
    </r>
    <r>
      <rPr>
        <sz val="16"/>
        <rFont val="宋体"/>
        <charset val="134"/>
      </rPr>
      <t>²</t>
    </r>
    <r>
      <rPr>
        <sz val="16"/>
        <rFont val="仿宋_GB2312"/>
        <charset val="134"/>
      </rPr>
      <t xml:space="preserve">，其中体重单位是千克，身高单位是米）】；
4.身体健康、容貌端庄、吐字清晰、普通话标准，有较好的语言表达能力、沟通交流能力和亲和力；
5.吃苦耐劳，能接受临时加班，有较强的团队协作和服务意识。
</t>
    </r>
  </si>
  <si>
    <t>陆警官
13506709803</t>
  </si>
  <si>
    <t>1063506347@qq.com</t>
  </si>
  <si>
    <t>衢州市公安局（科信支队）</t>
  </si>
  <si>
    <t>数据建模助理</t>
  </si>
  <si>
    <t>男</t>
  </si>
  <si>
    <t>研究生：计算机科学与技术类。
本科：计算机类、电子信息类。</t>
  </si>
  <si>
    <t>1.熟练掌握C++/C/C#/Java/Golang/Python等至少一种当前主流编程语言,精通SQL语言和数据库应用、熟悉主流数据库框架；
2.具备扎实的数据建模能力，掌握机器学习核心算法（聚类、分类等）与深度学习技术，通晓人工智能算法原理及工程化落地路径。</t>
  </si>
  <si>
    <t>马警官
13587109660</t>
  </si>
  <si>
    <t>6866910@qq.com</t>
  </si>
  <si>
    <t>衢州市公安局（交通管理支队）</t>
  </si>
  <si>
    <t>交通秩序协管</t>
  </si>
  <si>
    <t>研究生：交通工程；交通运输；交通运输工程；城市交通；交通安全与工程管理；交通运输安全与环境工程；交通运输规划与管理；道路交通运输；道路与铁道工程；道路交通工程与灾害防治；市政工程。
本科：交通工程；交通运输；道路与桥梁工程；道路桥梁与渡河工程；智慧交通；交通土建工程；土木、水利与交通工程；市政工程。</t>
  </si>
  <si>
    <t>1.熟悉道路规划、设计、建设相关标准规范，具体较强的交通工程理念；                       
2.有较好的文字功底和学习能力，有较强的沟通协调能力和语言表达能力；                                                          3.能够熟练运用CAD及各类办公软件；                              
4.有较强的责任心和团队协作精神，能够服从组织安排完成相关工作。</t>
  </si>
  <si>
    <t>祝警官  13732503933</t>
  </si>
  <si>
    <t>zw871109@vip.qq.com</t>
  </si>
  <si>
    <t>数据库协管</t>
  </si>
  <si>
    <t>研究生：计算机网络与信息安全；网络安全技术与工程；网络信息安全；信息安全；网络与信息安全。                            
本科：信息安全；网络空间安全；信息安全与管理。</t>
  </si>
  <si>
    <t>1.熟悉主流数据库（如MySQL、Oracle、SQL Server等）运维，熟悉数据备份恢复、性能调优及日常使用管理；
2.掌握网络信息安全漏洞（如SQL注入、XSS、CSRF等）检测与修复技术；
3.具备漏洞整改方案制定、实施及效果验证能力，熟悉等保、网络安全法等合规要求；
4.具备较好的文字功底，能高效撰写网络信息安全整改报告。</t>
  </si>
  <si>
    <t>毛警官13867025709</t>
  </si>
  <si>
    <t>61719511@qq.com</t>
  </si>
  <si>
    <t>基建助理</t>
  </si>
  <si>
    <t>研究生：工程管理；建筑与土木工程；土木工程建造与管理。
本科：工程审计；工程造价管理；项目管理；</t>
  </si>
  <si>
    <t>一级/二级建造师、造价工程师、监理工程师证书之一</t>
  </si>
  <si>
    <t>1.熟悉政府投资项目管理流程、基建项目建设标准及相关政策法规；
2.有较好的文字功底，能撰写项目报告、合同文件等材料，沟通协调与语言表达能力强；
3.熟练运用CAD及Office等办公软件；
4.责任心强、具备团队协作精神，服从组织工作安排。</t>
  </si>
  <si>
    <t>夏警官13757058887</t>
  </si>
  <si>
    <t>823689713@qq.com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</si>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</sst>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6"/>
      <name val="仿宋_GB2312"/>
      <charset val="134"/>
    </font>
    <font>
      <sz val="26"/>
      <name val="仿宋_GB2312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仿宋_GB2312"/>
      <charset val="134"/>
    </font>
    <font>
      <sz val="22"/>
      <name val="方正小标宋简体"/>
      <charset val="134"/>
    </font>
    <font>
      <sz val="16"/>
      <name val="Times New Roman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1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1063506347@qq.com" TargetMode="External"/><Relationship Id="rId4" Type="http://schemas.openxmlformats.org/officeDocument/2006/relationships/hyperlink" Target="mailto:823689713@qq.com" TargetMode="External"/><Relationship Id="rId3" Type="http://schemas.openxmlformats.org/officeDocument/2006/relationships/hyperlink" Target="mailto:843112700@qq.com" TargetMode="External"/><Relationship Id="rId2" Type="http://schemas.openxmlformats.org/officeDocument/2006/relationships/hyperlink" Target="mailto:61719511@qq.com" TargetMode="External"/><Relationship Id="rId1" Type="http://schemas.openxmlformats.org/officeDocument/2006/relationships/hyperlink" Target="mailto:15826254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="55" zoomScaleNormal="50" workbookViewId="0">
      <selection activeCell="L3" sqref="L3"/>
    </sheetView>
  </sheetViews>
  <sheetFormatPr defaultColWidth="9" defaultRowHeight="20.25"/>
  <cols>
    <col min="1" max="1" width="5.75833333333333" style="2" customWidth="1"/>
    <col min="2" max="2" width="18.5" style="3" customWidth="1"/>
    <col min="3" max="4" width="15.625" style="3" customWidth="1"/>
    <col min="5" max="5" width="9.125" style="3" customWidth="1"/>
    <col min="6" max="6" width="11.875" style="3" customWidth="1"/>
    <col min="7" max="7" width="16.875" style="3" customWidth="1"/>
    <col min="8" max="8" width="16.125" style="2" customWidth="1"/>
    <col min="9" max="9" width="18" style="2" customWidth="1"/>
    <col min="10" max="10" width="56.5916666666667" style="4" customWidth="1"/>
    <col min="11" max="11" width="17.25" style="3" customWidth="1"/>
    <col min="12" max="12" width="78.9583333333333" style="4" customWidth="1"/>
    <col min="13" max="13" width="19.875" style="3" customWidth="1"/>
    <col min="14" max="14" width="30.625" style="3" customWidth="1"/>
    <col min="15" max="16384" width="9" style="2"/>
  </cols>
  <sheetData>
    <row r="1" ht="77.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90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255" customHeight="1" spans="1:14">
      <c r="A3" s="8">
        <v>1</v>
      </c>
      <c r="B3" s="8" t="s">
        <v>15</v>
      </c>
      <c r="C3" s="8" t="s">
        <v>16</v>
      </c>
      <c r="D3" s="8" t="s">
        <v>17</v>
      </c>
      <c r="E3" s="8">
        <v>1</v>
      </c>
      <c r="F3" s="8" t="s">
        <v>18</v>
      </c>
      <c r="G3" s="8" t="s">
        <v>19</v>
      </c>
      <c r="H3" s="8" t="s">
        <v>20</v>
      </c>
      <c r="I3" s="8" t="s">
        <v>21</v>
      </c>
      <c r="J3" s="13" t="s">
        <v>22</v>
      </c>
      <c r="K3" s="8" t="s">
        <v>23</v>
      </c>
      <c r="L3" s="13" t="s">
        <v>24</v>
      </c>
      <c r="M3" s="8" t="s">
        <v>25</v>
      </c>
      <c r="N3" s="8" t="s">
        <v>26</v>
      </c>
    </row>
    <row r="4" ht="202" customHeight="1" spans="1:14">
      <c r="A4" s="8">
        <v>2</v>
      </c>
      <c r="B4" s="8" t="s">
        <v>27</v>
      </c>
      <c r="C4" s="8" t="s">
        <v>16</v>
      </c>
      <c r="D4" s="8" t="s">
        <v>28</v>
      </c>
      <c r="E4" s="8">
        <v>1</v>
      </c>
      <c r="F4" s="8" t="s">
        <v>18</v>
      </c>
      <c r="G4" s="8" t="s">
        <v>19</v>
      </c>
      <c r="H4" s="9" t="s">
        <v>20</v>
      </c>
      <c r="I4" s="9" t="s">
        <v>21</v>
      </c>
      <c r="J4" s="13" t="s">
        <v>29</v>
      </c>
      <c r="K4" s="8" t="s">
        <v>23</v>
      </c>
      <c r="L4" s="13" t="s">
        <v>30</v>
      </c>
      <c r="M4" s="8" t="s">
        <v>31</v>
      </c>
      <c r="N4" s="14" t="s">
        <v>32</v>
      </c>
    </row>
    <row r="5" customFormat="1" ht="202" customHeight="1" spans="1:14">
      <c r="A5" s="8">
        <v>3</v>
      </c>
      <c r="B5" s="8" t="s">
        <v>27</v>
      </c>
      <c r="C5" s="8" t="s">
        <v>16</v>
      </c>
      <c r="D5" s="8" t="s">
        <v>33</v>
      </c>
      <c r="E5" s="8">
        <v>1</v>
      </c>
      <c r="F5" s="8" t="s">
        <v>18</v>
      </c>
      <c r="G5" s="8" t="s">
        <v>19</v>
      </c>
      <c r="H5" s="9" t="s">
        <v>20</v>
      </c>
      <c r="I5" s="9" t="s">
        <v>21</v>
      </c>
      <c r="J5" s="13" t="s">
        <v>34</v>
      </c>
      <c r="K5" s="8" t="s">
        <v>23</v>
      </c>
      <c r="L5" s="15" t="s">
        <v>35</v>
      </c>
      <c r="M5" s="8" t="s">
        <v>31</v>
      </c>
      <c r="N5" s="14" t="s">
        <v>32</v>
      </c>
    </row>
    <row r="6" s="1" customFormat="1" ht="280.5" customHeight="1" spans="1:14">
      <c r="A6" s="8">
        <v>4</v>
      </c>
      <c r="B6" s="8" t="s">
        <v>36</v>
      </c>
      <c r="C6" s="8" t="s">
        <v>16</v>
      </c>
      <c r="D6" s="8" t="s">
        <v>37</v>
      </c>
      <c r="E6" s="8">
        <v>1</v>
      </c>
      <c r="F6" s="8" t="s">
        <v>18</v>
      </c>
      <c r="G6" s="8" t="s">
        <v>38</v>
      </c>
      <c r="H6" s="8" t="s">
        <v>20</v>
      </c>
      <c r="I6" s="8" t="s">
        <v>21</v>
      </c>
      <c r="J6" s="13" t="s">
        <v>39</v>
      </c>
      <c r="K6" s="13" t="s">
        <v>40</v>
      </c>
      <c r="L6" s="13" t="s">
        <v>41</v>
      </c>
      <c r="M6" s="8" t="s">
        <v>42</v>
      </c>
      <c r="N6" s="16" t="s">
        <v>43</v>
      </c>
    </row>
    <row r="7" ht="187" customHeight="1" spans="1:14">
      <c r="A7" s="8">
        <v>5</v>
      </c>
      <c r="B7" s="10" t="s">
        <v>44</v>
      </c>
      <c r="C7" s="10" t="s">
        <v>16</v>
      </c>
      <c r="D7" s="10" t="s">
        <v>45</v>
      </c>
      <c r="E7" s="10">
        <v>1</v>
      </c>
      <c r="F7" s="10" t="s">
        <v>46</v>
      </c>
      <c r="G7" s="10" t="s">
        <v>19</v>
      </c>
      <c r="H7" s="10" t="s">
        <v>20</v>
      </c>
      <c r="I7" s="10" t="s">
        <v>21</v>
      </c>
      <c r="J7" s="17" t="s">
        <v>47</v>
      </c>
      <c r="K7" s="10" t="s">
        <v>23</v>
      </c>
      <c r="L7" s="17" t="s">
        <v>48</v>
      </c>
      <c r="M7" s="8" t="s">
        <v>49</v>
      </c>
      <c r="N7" s="18" t="s">
        <v>50</v>
      </c>
    </row>
    <row r="8" ht="201" customHeight="1" spans="1:14">
      <c r="A8" s="8">
        <v>6</v>
      </c>
      <c r="B8" s="8" t="s">
        <v>51</v>
      </c>
      <c r="C8" s="8" t="s">
        <v>16</v>
      </c>
      <c r="D8" s="8" t="s">
        <v>52</v>
      </c>
      <c r="E8" s="8">
        <v>2</v>
      </c>
      <c r="F8" s="8" t="s">
        <v>18</v>
      </c>
      <c r="G8" s="8" t="s">
        <v>19</v>
      </c>
      <c r="H8" s="8" t="s">
        <v>20</v>
      </c>
      <c r="I8" s="8" t="s">
        <v>21</v>
      </c>
      <c r="J8" s="13" t="s">
        <v>53</v>
      </c>
      <c r="K8" s="8" t="s">
        <v>23</v>
      </c>
      <c r="L8" s="13" t="s">
        <v>54</v>
      </c>
      <c r="M8" s="8" t="s">
        <v>55</v>
      </c>
      <c r="N8" s="19" t="s">
        <v>56</v>
      </c>
    </row>
    <row r="9" ht="228" customHeight="1" spans="1:14">
      <c r="A9" s="8">
        <v>7</v>
      </c>
      <c r="B9" s="10" t="s">
        <v>51</v>
      </c>
      <c r="C9" s="10" t="s">
        <v>16</v>
      </c>
      <c r="D9" s="10" t="s">
        <v>57</v>
      </c>
      <c r="E9" s="10">
        <v>1</v>
      </c>
      <c r="F9" s="10" t="s">
        <v>46</v>
      </c>
      <c r="G9" s="10" t="s">
        <v>19</v>
      </c>
      <c r="H9" s="10" t="s">
        <v>20</v>
      </c>
      <c r="I9" s="10" t="s">
        <v>21</v>
      </c>
      <c r="J9" s="17" t="s">
        <v>58</v>
      </c>
      <c r="K9" s="10" t="s">
        <v>23</v>
      </c>
      <c r="L9" s="17" t="s">
        <v>59</v>
      </c>
      <c r="M9" s="8" t="s">
        <v>60</v>
      </c>
      <c r="N9" s="8" t="s">
        <v>61</v>
      </c>
    </row>
    <row r="10" ht="236" customHeight="1" spans="1:14">
      <c r="A10" s="8">
        <v>8</v>
      </c>
      <c r="B10" s="10" t="s">
        <v>51</v>
      </c>
      <c r="C10" s="10" t="s">
        <v>16</v>
      </c>
      <c r="D10" s="10" t="s">
        <v>62</v>
      </c>
      <c r="E10" s="10">
        <v>1</v>
      </c>
      <c r="F10" s="10" t="s">
        <v>18</v>
      </c>
      <c r="G10" s="10" t="s">
        <v>19</v>
      </c>
      <c r="H10" s="10" t="s">
        <v>20</v>
      </c>
      <c r="I10" s="10" t="s">
        <v>21</v>
      </c>
      <c r="J10" s="13" t="s">
        <v>63</v>
      </c>
      <c r="K10" s="10" t="s">
        <v>64</v>
      </c>
      <c r="L10" s="17" t="s">
        <v>65</v>
      </c>
      <c r="M10" s="8" t="s">
        <v>66</v>
      </c>
      <c r="N10" s="20" t="s">
        <v>67</v>
      </c>
    </row>
    <row r="11" ht="72" customHeight="1" spans="1:14">
      <c r="A11" s="11" t="s">
        <v>68</v>
      </c>
      <c r="B11" s="11"/>
      <c r="C11" s="11"/>
      <c r="D11" s="11"/>
      <c r="E11" s="12">
        <f>SUM(E3:E10)</f>
        <v>9</v>
      </c>
      <c r="F11" s="12"/>
      <c r="G11" s="12"/>
      <c r="H11" s="12"/>
      <c r="I11" s="12"/>
      <c r="J11" s="12"/>
      <c r="K11" s="12"/>
      <c r="L11" s="12"/>
      <c r="M11" s="12"/>
      <c r="N11" s="12"/>
    </row>
  </sheetData>
  <sheetProtection formatCells="0" insertHyperlinks="0" autoFilter="0"/>
  <autoFilter ref="A2:N11">
    <extLst/>
  </autoFilter>
  <mergeCells count="3">
    <mergeCell ref="A1:N1"/>
    <mergeCell ref="A11:D11"/>
    <mergeCell ref="E11:N11"/>
  </mergeCells>
  <hyperlinks>
    <hyperlink ref="N3" r:id="rId1" display="158262547@qq.com" tooltip="mailto:158262547@qq.com"/>
    <hyperlink ref="N9" r:id="rId2" display="61719511@qq.com"/>
    <hyperlink ref="N4" r:id="rId3" display="843112700@qq.com" tooltip="mailto:843112700@qq.com"/>
    <hyperlink ref="N10" r:id="rId4" display="823689713@qq.com" tooltip="823689713@qq.com"/>
    <hyperlink ref="N6" r:id="rId5" display="1063506347@qq.com" tooltip="mailto:1063506347@qq.com"/>
    <hyperlink ref="N5" r:id="rId3" display="843112700@qq.com"/>
  </hyperlinks>
  <printOptions horizontalCentered="1"/>
  <pageMargins left="0.118055555555556" right="0.118055555555556" top="0.275" bottom="0.156944444444444" header="0.196527777777778" footer="0.0784722222222222"/>
  <pageSetup paperSize="8" scale="50" orientation="portrait" horizontalDpi="600"/>
  <headerFooter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Lenovo6</cp:lastModifiedBy>
  <dcterms:created xsi:type="dcterms:W3CDTF">2023-08-06T09:36:00Z</dcterms:created>
  <cp:lastPrinted>2025-01-03T06:31:00Z</cp:lastPrinted>
  <dcterms:modified xsi:type="dcterms:W3CDTF">2026-02-09T08:10:57Z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277877E08DA546FC9217F2692100F399_13</vt:lpwstr>
  </property>
  <property fmtid="{D5CDD505-2E9C-101B-9397-08002B2CF9AE}" pid="4" name="CalculationRule">
    <vt:i4>0</vt:i4>
  </property>
</Properties>
</file>