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国有企业" sheetId="4" r:id="rId1"/>
    <sheet name="Sheet1" sheetId="5" r:id="rId2"/>
    <sheet name="兼容性报表" sheetId="6" r:id="rId3"/>
  </sheets>
  <externalReferences>
    <externalReference r:id="rId4"/>
  </externalReferences>
  <definedNames>
    <definedName name="_xlnm.Print_Titles" localSheetId="0">国有企业!$3:$3</definedName>
    <definedName name="行业主要">[1]联动项!$CJ$2:$CJ$91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<sst xmlns="http://schemas.openxmlformats.org/spreadsheetml/2006/main" count="76" uniqueCount="53">
  <si>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r>
      <rPr>
        <sz val="18"/>
        <rFont val="黑体"/>
        <charset val="134"/>
      </rPr>
      <t>附件1</t>
    </r>
    <r>
      <rPr>
        <sz val="18"/>
        <rFont val="Times New Roman"/>
        <charset val="134"/>
      </rPr>
      <t>:</t>
    </r>
  </si>
  <si>
    <t>荆州市城发集团2026年人才引进岗位计划表</t>
  </si>
  <si>
    <t>序号</t>
  </si>
  <si>
    <t>用人单位</t>
  </si>
  <si>
    <t>所属行业</t>
  </si>
  <si>
    <t>需求岗位</t>
  </si>
  <si>
    <t>学历</t>
  </si>
  <si>
    <t>引进
人数</t>
  </si>
  <si>
    <t>薪酬
待遇</t>
  </si>
  <si>
    <t>荆州市城市发展控股集团有限公司下属
湖北荆州环境保护科学技术有限公司</t>
  </si>
  <si>
    <t>环境保护</t>
  </si>
  <si>
    <t>环境咨询岗
1.年龄35岁及以下，具备3年及以上环境咨询相关工作经验，具备注册环境影响评价工程师职业资格证；                               
2.具备独立完成环境咨询类报告书的编制能力并有相关业绩，在近2年内至少有参与或主持2个规划环境影响评价或生态类项目业绩，或近2年内有上述方向的论文、成果发表；                      
3.具有团队协作和良好的沟通能力，能够较好的管理项目；                 
4.能服从公司的工作分配；具有较好的团队合作精神；                     
5.熟练掌握AutoCAD、ArcGIS等绘图软件及Office办公软件。
（需提供相关证明文件）</t>
  </si>
  <si>
    <t>全日制统招硕士研究生及以上学历
硕士专业：
环境科学与工程0830
资源与环境0857
（本科专业应与硕士研究生专业方向相符））</t>
  </si>
  <si>
    <t>1.薪酬待遇面议；  
2.五险一金；                
3.节日福利；      
4.技术管理双通道晋升机制。</t>
  </si>
  <si>
    <t>环保工程师(水环境)
1.年龄35岁及以下，具备5年及以上污水处理相关工作经验；
2.熟悉污水处理和治理技术，具备相关实践经验和提供至少5项独立完成业绩；
3.具有与岗位要求相适应的专业、学历及能力素质；
4.具有较好的客户服务意识、语言沟通能力和学习能力；
5.能服从公司的工作分配；具有较好的团队合作精神；
6.熟悉电脑操作，如word、excel、PS、CAD等软件应用。
（需提供相关证明文件）
具有博士学历的主要工作经历及年限要求不限；持有一级建造师（市政公用工程专业）或副高级职称（电气工程、给排水工程、市政工程专业）及以上可放宽年龄要求至40岁。</t>
  </si>
  <si>
    <t>全日制统招硕士研究生及以上学历
硕士专业：
环境科学与工程0830
生态学0713
（本科专业应与硕士研究生专业方向相符）</t>
  </si>
  <si>
    <t>环保工程师（土壤修复）
1.年龄35岁及以下，具备5年及以上修复技术工作经验，具有较强的管理能力和良好的沟通协调组织能力，提供至少5项工作业绩；
2.熟悉国内修复行业的相关法规、政策及技术规范，掌握国内普遍应用的修复技术工艺路线、实施流程及工程应用等；
3.熟悉国内外最新的修复技术、发展前沿及趋势，在修复技术方面具有敏锐洞察力及创新性；
4.具有较强的动手能力和实践能力，有修复系统设计经验和出色的现场问题解决能力；
5.熟练使用工程制图软件（如 AutoCAD）及相关应用软件（如 ArcGIS、Surfer等）或其他模拟软件（如MODFlow、GMS等）。
（需提供相关证明文件）
持有一级注册建造师（市政公用工程专业）或副高级（电气工程、给排水工程、市政工程专业）职称及以上者可放宽年龄要求至40岁。</t>
  </si>
  <si>
    <t>环保技术研发工程师（智慧水务）
1.年龄35岁及以下，具备5年及以上具有污水处理工艺及智慧水务研发工作经者；
2.具有科研项目申请、运作、实施管理及结题经验；
3.具有较强的专业理论知识及创新管理能力，良好的沟通表达能力和团队合作意识，能接受不定时的出差。
（需提供相关证明文件）
持有一级注册建造师（市政公用工程专业）或副高级（电气工程、给排水工程、市政工程专业）职称及以上者可放宽年龄要求至40岁。</t>
  </si>
  <si>
    <t>全日制统招硕士研究生及以上学历
硕士专业：
环境科学与工程0830
生态学0713
市政工程
（本科专业应与硕士研究生专业方向相符）</t>
  </si>
  <si>
    <t>荆州市城市发展控股集团有限公司下属
荆州市同采供应链有限公司</t>
  </si>
  <si>
    <t>采购服务</t>
  </si>
  <si>
    <t>业务管理岗
1.年龄35岁及以下，具备1年及以上进出口贸易、国际供应链或跨境业务相关工作经验；
2.了解国际贸易流程操作，包括但不限于国际采购、报关报检、国际物流、外汇结算、跨境合规管理等环节；
3.具备国际市场开发或客户管理经验，能独立开展海外供应商或客户拓展、谈判及关系维护；
4.有跨境供应链整合经验，熟悉国际运输、仓储、保税业务及供应链金融等相关领域；
5.英语六级及以上，具备英语作为工作语言的能力，能处理英文函电、合同及商务谈判。
（需提供相关证明文件）</t>
  </si>
  <si>
    <t>全日制统招硕士研究生及以上学历
专业不限</t>
  </si>
  <si>
    <t>供应链总监
1.年龄35岁及以下，具备5年及以上供应链及相关领域从业经验，其中需包含3年以上供应链团队管理经验；
2.精通供应链全链条营销体系，熟悉仓储管理、运输调度、城市配送等物流供应链业务模块，或掌握供应链金融中的保理融资、应收账款融资等金融产品设计能力；
3.具备大客户开发全流程管理与维护经验，擅长多元营销渠道开拓与整合，具有成功案例支撑；
4.熟悉行业监管政策与合规要求，能够精准把控合同条款风险、营销活动合规性审查及风险防控体系搭建；
5.具有重大项目商务谈判、合同评审实操经验，擅长品牌价值传播、竞品动态分析、营销费用精准管控及项目全周期管理，具备从战略到落地的全流程营销管理能力。
（需提供相关证明文件）</t>
  </si>
  <si>
    <t>荆州市城市发展控股集团有限公司下属
荆州市大数据产业发展集团有限公司</t>
  </si>
  <si>
    <t>计算机行业</t>
  </si>
  <si>
    <t>系统架构工程师
1.年龄35岁及以下，具备5年及以上IT解决方案设计或相关领域工作经验，具备全国计算机技术与软件专业技术资格（水平）中级及以上证书；
2.精通设计模式，熟悉SOA等常用软件架构思想，善于设计可重用组件和可定制化产品；
3.能进行系统设计和架构，对软件开发流程和技术有深入理解；
4.熟悉Oracle、MySQL数据库，有实时数据处理系统设计能力；
5.拥有良好的跨部门沟通协调能力和创新意识。
（需提供相关证明文件）
拥有计算机技术与软件专业技术高级资格证书、PMP证书、阿里华为等主流云厂商高级认证其中一项者，年龄可放宽至40岁及以下。</t>
  </si>
  <si>
    <t>全日制统招硕士研究生及以上学历
硕士专业：
计算机科学与技术0812
电子科学与技术0809
信息与通信工程0810
软件工程0835
电子信息0854
网络空间安全0839
（本科专业应与硕士研究生专业方向相符）</t>
  </si>
  <si>
    <t>云计算工程师
1.年龄35岁及以下，具备3年及以上云计算工作经验；
2.熟悉linux日常运维、网络基本运维、虚拟化技术、K8S架构、docker容器技术并具有相关工作经验；
3.熟悉TCP\IP 协议栈，深入理解交换、路由原理，理解NAT，负载均衡，VPN，网络虚拟化等相关网络技术，熟练掌握各层网络协议、vxlan等overlay技术，熟悉主流路由协议；
4.了解主流云存储技术,包括不限于ceph、对象存储、NFS,CIFS、NAS 等；
5.具有Paas 应用运维经验和阿里云、华为云、政务云等工作经验。
（需提供相关证明文件）
具备全国计算机技术与软件专业技术资格(水平)中级及以上证书或拥有红帽、CKA、ACP、腾讯云、华为云等技术证书其中一项者年龄可放宽至40岁及以下。</t>
  </si>
  <si>
    <t>大数据分析师
1.年龄35岁及以下，具备3年及以上数据分析或挖掘相关工作经验；
2.熟练掌握SQL进行数据提取；熟练使用至少一种统计分析工具（Python/R/SAS/SPSS）和一种BI可视化工具（Tableau/Power BI/FineBI）；
3.掌握常用的算法模型（如回归分析、决策树、聚类分析）；
4.具备极强的“数据敏感度”，能从海量数据中提炼核心洞察，识别商业问题和机会，懂业务逻辑；
5.具备优秀的文档撰写能力（如PRD、BRD、分析报告），能清晰地向非技术背景的同事解释复杂的数据结论。
（需提供相关证明文件）
拥有CDA（数据分析师）、CDMP（数据管理专业人士）、FRM（金融风险管理）、计算机技术与软件专业技术中级以上资格证书、PMP等证书其中一项者年龄可放宽至40岁及以下。</t>
  </si>
  <si>
    <t>全日制统招硕士研究生及以上学历
硕士专业：
统计学0714
信息资源管理1205
工商管理学1202
计算机科学与技术0812
电子科学与技术0809
信息与通信工程0810
软件工程0835
电子信息0854
网络空间安全0839
（本科专业应与硕士研究生专业方向相符）</t>
  </si>
  <si>
    <t>数据产品工程师
1.年龄35岁及以下，具备2年及以上数据产品相关工作经验；
2.精通数据全流程（采集、清洗、存储、分析、应用）的技术逻辑与产品设计方法，了解 ETL 工具、数据建模、数据仓库等相关技术原理；
3.熟悉数据安全合规与隐私保护相关法规及实践方案，具备数据脱敏、访问控制、隐私计算等产品设计经验；
4.熟练使用产品设计工具（如 Axure、Figma 等）完成原型设计，能独立撰写清晰、规范的 PRD 文档；掌握 SQL 语言，具备基础的数据查询与分析能力，了解 Hadoop、Spark 等大数据技术栈者优先；
5.具备数据可视化产品设计经验，熟悉 Tableau、PowerBI 等工具的应用逻辑，能设计贴合业务需求的可视化报表。
（需提供相关证明文件）
拥有计算机技术与软件专业技术中级以上资格证书、PMP证书、NPDP证书、ACP证书其中一项者年龄可放宽至40岁以下。</t>
  </si>
  <si>
    <t>荆州市城市发展控股集团有限公司下属
荆州市城发招引投资服务有限公司</t>
  </si>
  <si>
    <t>商务服务</t>
  </si>
  <si>
    <r>
      <rPr>
        <sz val="16"/>
        <rFont val="仿宋"/>
        <charset val="134"/>
      </rPr>
      <t>副总经理
1.年龄40岁及以下，具备8年以上招商引资、产业投资、国有企业管理、战略规划相关经验，其中3年以上团队管理经验；
2.熟悉区域经济发展政策和产业政策，主导过产业园区招商或股权投资类项目全流程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；
3.具备宏观经济分析能力，能结合行业趋势制定公司中长期发展规划</t>
    </r>
    <r>
      <rPr>
        <sz val="16"/>
        <rFont val="Times New Roman"/>
        <charset val="134"/>
      </rPr>
      <t>‌</t>
    </r>
    <r>
      <rPr>
        <sz val="16"/>
        <rFont val="仿宋"/>
        <charset val="134"/>
      </rPr>
      <t>；
4.掌握可行性研究、投资财务分析、风险评估，精通项目尽调、协议谈判、投后管理等全周期流程；
5.拥有优质产业、招商资源者优先；
6.具备跨部门协作及团队统筹能力，擅长商务谈判及高层关系维护，适应高强度工作节奏。
（需提供相关证明文件）</t>
    </r>
  </si>
  <si>
    <t>产业研究岗
1.年龄35岁及以下，具备3年及以上国有企业产业研究、金融投资机构产业研究或行业研究机构产业研究工作经验，主要研究成果为新能源、新材料、智能制造、芯片、光电信息、生物医药等方向；
2.具备独立开展产业研究、政策分析及行业趋势预判的能力，擅长撰写高质量研究报告，全程参与完成新能源、新材料、智能制造、芯片、光电信息、生物医药等领域相关产业发展报告、技术研究报告、调研报告等项目不少于2项或具备在知名券商研究所、权威行业智库或核心期刊等平台独立发表相关行业研究报告不少于2篇的经验；
3.具备较强协调沟通能力及风险识别与合规意识；
4.身心健康，适应高强度工作及出差安排。
（需提供相关证明文件）</t>
  </si>
  <si>
    <t>荆州市城市发展控股集团有限公司下属
荆州市水利水电勘测设计院</t>
  </si>
  <si>
    <t>水利水电</t>
  </si>
  <si>
    <t>机电设计员
年龄30岁及以下，有水利相关专业设计实习或工作经历者优先。</t>
  </si>
  <si>
    <t xml:space="preserve">全日制统招硕士研究生及以上学历
硕士专业：
电气工程0808                
控制科学与工程0811
（本科专业应与硕士研究生专业方向相符） </t>
  </si>
  <si>
    <t>机电设计师
年龄35岁及以下，具备3年及以上乙级设计院从事水利水电设计工作经历。
（需提供相关证明文件）</t>
  </si>
  <si>
    <t>荆州市城市发展控股集团有限公司下属
荆州市城发建设工程集团有限公司</t>
  </si>
  <si>
    <t>工程建设</t>
  </si>
  <si>
    <t>项目技术负责人
1.年龄40岁及以下，具备8年及以上工程施工技术管理工作经历；
2.持有一级注册建造师证书（公路工程或水利水电工程）且具备副高级及以上工程师职称；
3.具备2个及以上中大型项目工作经历，持有2个及以上中大型公路工程或水利水电相关专业工程业绩（可查询）。
（需提供相关证明文件）</t>
  </si>
  <si>
    <t>全日制统招硕士研究生及以上学历
硕士专业：
土木工程0814
交通运输工程0823
水利工程0815
工程管理1256
（本科专业应与硕士研究生专业方向相符）</t>
  </si>
  <si>
    <t>合计</t>
  </si>
  <si>
    <t>荆州市2026年企业引才岗位需求表（国有企业）.xls 兼容性报表</t>
  </si>
  <si>
    <t>运行环境: 2025/11/18 9:56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</si>
  <si>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</si>
  <si>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</si>
  <si>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</si>
  <si>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此工作簿中的某些公式链接到了其他已关闭的工作簿。 如果链接的工作簿未打开，则在早期版本的 Excel 中重新计算这些公式时，最多只能返回 255 个字符。</t>
  </si>
  <si>
    <t>1
已定义名称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</si>
</sst>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6"/>
      <name val="仿宋"/>
      <charset val="134"/>
    </font>
    <font>
      <sz val="16"/>
      <name val="楷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8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47" borderId="23" applyNumberFormat="0" applyAlignment="0" applyProtection="0">
      <alignment vertical="center"/>
    </xf>
    <xf numFmtId="0" fontId="40" fillId="48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5" fillId="47" borderId="26" applyNumberFormat="0" applyAlignment="0" applyProtection="0">
      <alignment vertical="center"/>
    </xf>
    <xf numFmtId="0" fontId="46" fillId="38" borderId="23" applyNumberFormat="0" applyAlignment="0" applyProtection="0">
      <alignment vertical="center"/>
    </xf>
    <xf numFmtId="0" fontId="0" fillId="54" borderId="27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74" applyFont="1" applyFill="1" applyAlignment="1">
      <alignment horizontal="center" vertical="center" wrapText="1"/>
    </xf>
    <xf numFmtId="0" fontId="5" fillId="0" borderId="4" xfId="74" applyFont="1" applyFill="1" applyBorder="1" applyAlignment="1">
      <alignment horizontal="center" vertical="center" wrapText="1"/>
    </xf>
    <xf numFmtId="49" fontId="5" fillId="0" borderId="4" xfId="74" applyNumberFormat="1" applyFont="1" applyFill="1" applyBorder="1" applyAlignment="1">
      <alignment horizontal="center" vertical="center" wrapText="1"/>
    </xf>
    <xf numFmtId="0" fontId="7" fillId="0" borderId="4" xfId="74" applyFont="1" applyFill="1" applyBorder="1" applyAlignment="1">
      <alignment horizontal="center" vertical="center" wrapText="1"/>
    </xf>
    <xf numFmtId="0" fontId="7" fillId="0" borderId="5" xfId="74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74" applyFont="1" applyFill="1" applyBorder="1" applyAlignment="1">
      <alignment horizontal="center" vertical="center" wrapText="1"/>
    </xf>
    <xf numFmtId="0" fontId="7" fillId="0" borderId="7" xfId="74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3" xfId="74"/>
    <cellStyle name="常规 4" xfId="75"/>
    <cellStyle name="好 2" xfId="76"/>
    <cellStyle name="汇总 2" xfId="77"/>
    <cellStyle name="计算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适中 2" xfId="89"/>
    <cellStyle name="输出 2" xfId="90"/>
    <cellStyle name="输入 2" xfId="91"/>
    <cellStyle name="注释 2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wxid_mlei9kpttk8122\FileStorage\File\2023-11\&#25307;&#32856;&#20250;&#23703;&#20301;&#20449;&#24687;&#34920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"/>
      <sheetName val="填表说明"/>
      <sheetName val="联动项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70" zoomScaleNormal="70" workbookViewId="0">
      <selection activeCell="K18" sqref="K18"/>
    </sheetView>
  </sheetViews>
  <sheetFormatPr defaultColWidth="9" defaultRowHeight="29.25" customHeight="1" outlineLevelCol="6"/>
  <cols>
    <col min="1" max="1" width="14.8166666666667" style="14" customWidth="1"/>
    <col min="2" max="2" width="30.175" style="15" customWidth="1"/>
    <col min="3" max="3" width="14.625" style="15" customWidth="1"/>
    <col min="4" max="4" width="90.8833333333333" style="15" customWidth="1"/>
    <col min="5" max="5" width="30.8916666666667" style="15" customWidth="1"/>
    <col min="6" max="6" width="12.125" style="14" customWidth="1"/>
    <col min="7" max="7" width="38.25" style="16" customWidth="1"/>
    <col min="8" max="16384" width="9" style="14"/>
  </cols>
  <sheetData>
    <row r="1" ht="35.25" customHeight="1" spans="1:7">
      <c r="A1" s="17" t="s">
        <v>0</v>
      </c>
      <c r="B1" s="17"/>
      <c r="C1" s="17"/>
      <c r="D1" s="17"/>
      <c r="E1" s="17"/>
      <c r="F1" s="17"/>
      <c r="G1" s="17"/>
    </row>
    <row r="2" ht="49.5" spans="1:7">
      <c r="A2" s="18" t="s">
        <v>1</v>
      </c>
      <c r="B2" s="18"/>
      <c r="C2" s="18"/>
      <c r="D2" s="18"/>
      <c r="E2" s="18"/>
      <c r="F2" s="18"/>
      <c r="G2" s="18"/>
    </row>
    <row r="3" s="12" customFormat="1" ht="78" customHeight="1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0" t="s">
        <v>8</v>
      </c>
    </row>
    <row r="4" s="12" customFormat="1" ht="202.5" spans="1:7">
      <c r="A4" s="21">
        <v>1</v>
      </c>
      <c r="B4" s="22" t="s">
        <v>9</v>
      </c>
      <c r="C4" s="22" t="s">
        <v>10</v>
      </c>
      <c r="D4" s="23" t="s">
        <v>11</v>
      </c>
      <c r="E4" s="21" t="s">
        <v>12</v>
      </c>
      <c r="F4" s="24">
        <v>2</v>
      </c>
      <c r="G4" s="23" t="s">
        <v>13</v>
      </c>
    </row>
    <row r="5" s="12" customFormat="1" ht="243" spans="1:7">
      <c r="A5" s="21">
        <v>2</v>
      </c>
      <c r="B5" s="25"/>
      <c r="C5" s="25"/>
      <c r="D5" s="23" t="s">
        <v>14</v>
      </c>
      <c r="E5" s="21" t="s">
        <v>15</v>
      </c>
      <c r="F5" s="24">
        <v>2</v>
      </c>
      <c r="G5" s="23" t="s">
        <v>13</v>
      </c>
    </row>
    <row r="6" s="12" customFormat="1" ht="283.5" spans="1:7">
      <c r="A6" s="21">
        <v>3</v>
      </c>
      <c r="B6" s="25"/>
      <c r="C6" s="25"/>
      <c r="D6" s="23" t="s">
        <v>16</v>
      </c>
      <c r="E6" s="21" t="s">
        <v>15</v>
      </c>
      <c r="F6" s="24">
        <v>1</v>
      </c>
      <c r="G6" s="23" t="s">
        <v>13</v>
      </c>
    </row>
    <row r="7" s="12" customFormat="1" ht="207" customHeight="1" spans="1:7">
      <c r="A7" s="21">
        <v>4</v>
      </c>
      <c r="B7" s="26"/>
      <c r="C7" s="26"/>
      <c r="D7" s="23" t="s">
        <v>17</v>
      </c>
      <c r="E7" s="21" t="s">
        <v>18</v>
      </c>
      <c r="F7" s="24">
        <v>1</v>
      </c>
      <c r="G7" s="23" t="s">
        <v>13</v>
      </c>
    </row>
    <row r="8" s="12" customFormat="1" ht="243" spans="1:7">
      <c r="A8" s="21">
        <v>5</v>
      </c>
      <c r="B8" s="21" t="s">
        <v>19</v>
      </c>
      <c r="C8" s="21" t="s">
        <v>20</v>
      </c>
      <c r="D8" s="23" t="s">
        <v>21</v>
      </c>
      <c r="E8" s="21" t="s">
        <v>22</v>
      </c>
      <c r="F8" s="24">
        <v>1</v>
      </c>
      <c r="G8" s="23" t="s">
        <v>13</v>
      </c>
    </row>
    <row r="9" ht="283.5" spans="1:7">
      <c r="A9" s="21">
        <v>6</v>
      </c>
      <c r="B9" s="21"/>
      <c r="C9" s="21"/>
      <c r="D9" s="23" t="s">
        <v>23</v>
      </c>
      <c r="E9" s="21" t="s">
        <v>22</v>
      </c>
      <c r="F9" s="24">
        <v>1</v>
      </c>
      <c r="G9" s="23" t="s">
        <v>13</v>
      </c>
    </row>
    <row r="10" ht="261" customHeight="1" spans="1:7">
      <c r="A10" s="21">
        <v>7</v>
      </c>
      <c r="B10" s="27" t="s">
        <v>24</v>
      </c>
      <c r="C10" s="27" t="s">
        <v>25</v>
      </c>
      <c r="D10" s="23" t="s">
        <v>26</v>
      </c>
      <c r="E10" s="21" t="s">
        <v>27</v>
      </c>
      <c r="F10" s="24">
        <v>1</v>
      </c>
      <c r="G10" s="23" t="s">
        <v>13</v>
      </c>
    </row>
    <row r="11" ht="316" customHeight="1" spans="1:7">
      <c r="A11" s="21">
        <v>8</v>
      </c>
      <c r="B11" s="27"/>
      <c r="C11" s="27"/>
      <c r="D11" s="23" t="s">
        <v>28</v>
      </c>
      <c r="E11" s="21" t="s">
        <v>27</v>
      </c>
      <c r="F11" s="24">
        <v>1</v>
      </c>
      <c r="G11" s="23" t="s">
        <v>13</v>
      </c>
    </row>
    <row r="12" ht="326" customHeight="1" spans="1:7">
      <c r="A12" s="21">
        <v>9</v>
      </c>
      <c r="B12" s="27"/>
      <c r="C12" s="27"/>
      <c r="D12" s="23" t="s">
        <v>29</v>
      </c>
      <c r="E12" s="21" t="s">
        <v>30</v>
      </c>
      <c r="F12" s="24">
        <v>1</v>
      </c>
      <c r="G12" s="23" t="s">
        <v>13</v>
      </c>
    </row>
    <row r="13" ht="313" customHeight="1" spans="1:7">
      <c r="A13" s="21">
        <v>10</v>
      </c>
      <c r="B13" s="27"/>
      <c r="C13" s="27"/>
      <c r="D13" s="23" t="s">
        <v>31</v>
      </c>
      <c r="E13" s="21" t="s">
        <v>27</v>
      </c>
      <c r="F13" s="24">
        <v>2</v>
      </c>
      <c r="G13" s="23" t="s">
        <v>13</v>
      </c>
    </row>
    <row r="14" ht="243" spans="1:7">
      <c r="A14" s="21">
        <v>11</v>
      </c>
      <c r="B14" s="22" t="s">
        <v>32</v>
      </c>
      <c r="C14" s="27" t="s">
        <v>33</v>
      </c>
      <c r="D14" s="23" t="s">
        <v>34</v>
      </c>
      <c r="E14" s="21" t="s">
        <v>22</v>
      </c>
      <c r="F14" s="24">
        <v>1</v>
      </c>
      <c r="G14" s="23" t="s">
        <v>13</v>
      </c>
    </row>
    <row r="15" ht="243" spans="1:7">
      <c r="A15" s="21">
        <v>12</v>
      </c>
      <c r="B15" s="26"/>
      <c r="C15" s="27" t="s">
        <v>33</v>
      </c>
      <c r="D15" s="23" t="s">
        <v>35</v>
      </c>
      <c r="E15" s="21" t="s">
        <v>22</v>
      </c>
      <c r="F15" s="24">
        <v>6</v>
      </c>
      <c r="G15" s="23" t="s">
        <v>13</v>
      </c>
    </row>
    <row r="16" ht="141.75" spans="1:7">
      <c r="A16" s="21">
        <v>13</v>
      </c>
      <c r="B16" s="28" t="s">
        <v>36</v>
      </c>
      <c r="C16" s="27" t="s">
        <v>37</v>
      </c>
      <c r="D16" s="23" t="s">
        <v>38</v>
      </c>
      <c r="E16" s="21" t="s">
        <v>39</v>
      </c>
      <c r="F16" s="24">
        <v>1</v>
      </c>
      <c r="G16" s="23" t="s">
        <v>13</v>
      </c>
    </row>
    <row r="17" ht="141.75" spans="1:7">
      <c r="A17" s="21">
        <v>14</v>
      </c>
      <c r="B17" s="29"/>
      <c r="C17" s="27" t="s">
        <v>37</v>
      </c>
      <c r="D17" s="30" t="s">
        <v>40</v>
      </c>
      <c r="E17" s="21" t="s">
        <v>39</v>
      </c>
      <c r="F17" s="24">
        <v>1</v>
      </c>
      <c r="G17" s="23" t="s">
        <v>13</v>
      </c>
    </row>
    <row r="18" ht="214" customHeight="1" spans="1:7">
      <c r="A18" s="21">
        <v>15</v>
      </c>
      <c r="B18" s="27" t="s">
        <v>41</v>
      </c>
      <c r="C18" s="27" t="s">
        <v>42</v>
      </c>
      <c r="D18" s="30" t="s">
        <v>43</v>
      </c>
      <c r="E18" s="21" t="s">
        <v>44</v>
      </c>
      <c r="F18" s="24">
        <v>2</v>
      </c>
      <c r="G18" s="23" t="s">
        <v>13</v>
      </c>
    </row>
    <row r="19" s="13" customFormat="1" ht="40" customHeight="1" spans="1:7">
      <c r="A19" s="31" t="s">
        <v>45</v>
      </c>
      <c r="B19" s="32"/>
      <c r="C19" s="32"/>
      <c r="D19" s="32"/>
      <c r="E19" s="33"/>
      <c r="F19" s="34">
        <f>SUM(F4:F18)</f>
        <v>24</v>
      </c>
      <c r="G19" s="35"/>
    </row>
    <row r="20" ht="37" customHeight="1" spans="1:7">
      <c r="A20" s="36"/>
      <c r="B20" s="36"/>
      <c r="C20" s="36"/>
      <c r="D20" s="36"/>
      <c r="E20" s="36"/>
      <c r="F20" s="36"/>
      <c r="G20" s="36"/>
    </row>
    <row r="21" ht="78" customHeight="1"/>
    <row r="22" ht="78" customHeight="1"/>
    <row r="23" ht="78" customHeight="1"/>
  </sheetData>
  <mergeCells count="11">
    <mergeCell ref="A2:G2"/>
    <mergeCell ref="A19:E19"/>
    <mergeCell ref="A20:G20"/>
    <mergeCell ref="B4:B7"/>
    <mergeCell ref="B8:B9"/>
    <mergeCell ref="B10:B13"/>
    <mergeCell ref="B14:B15"/>
    <mergeCell ref="B16:B17"/>
    <mergeCell ref="C4:C7"/>
    <mergeCell ref="C8:C9"/>
    <mergeCell ref="C10:C13"/>
  </mergeCells>
  <pageMargins left="0.25" right="0.25" top="0.196527777777778" bottom="0.156944444444444" header="0.156944444444444" footer="0.118055555555556"/>
  <pageSetup paperSize="8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39" sqref="A39"/>
    </sheetView>
  </sheetViews>
  <sheetFormatPr defaultColWidth="9" defaultRowHeight="14.25"/>
  <sheetData>
    <row r="1" ht="39.95" customHeight="1"/>
    <row r="2" ht="39.95" customHeight="1"/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5.1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G24" sqref="G24"/>
    </sheetView>
  </sheetViews>
  <sheetFormatPr defaultColWidth="9" defaultRowHeight="14.25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ht="28.5" spans="2:5">
      <c r="B1" s="1" t="s">
        <v>46</v>
      </c>
      <c r="C1" s="2"/>
      <c r="D1" s="3"/>
      <c r="E1" s="3"/>
    </row>
    <row r="2" spans="2:5">
      <c r="B2" s="1" t="s">
        <v>47</v>
      </c>
      <c r="C2" s="2"/>
      <c r="D2" s="3"/>
      <c r="E2" s="3"/>
    </row>
    <row r="3" spans="2:5">
      <c r="B3" s="4"/>
      <c r="C3" s="4"/>
      <c r="D3" s="5"/>
      <c r="E3" s="5"/>
    </row>
    <row r="4" ht="28.5" spans="2:5">
      <c r="B4" s="6" t="s">
        <v>48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49</v>
      </c>
      <c r="C6" s="2"/>
      <c r="D6" s="3"/>
      <c r="E6" s="7" t="s">
        <v>50</v>
      </c>
    </row>
    <row r="7" ht="15" spans="2:5">
      <c r="B7" s="4"/>
      <c r="C7" s="4"/>
      <c r="D7" s="5"/>
      <c r="E7" s="5"/>
    </row>
    <row r="8" ht="43.5" spans="2:5">
      <c r="B8" s="8" t="s">
        <v>51</v>
      </c>
      <c r="C8" s="9"/>
      <c r="D8" s="10"/>
      <c r="E8" s="11" t="s">
        <v>52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国有企业</vt:lpstr>
      <vt:lpstr>Sheet1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我有个梦想</cp:lastModifiedBy>
  <cp:revision>1</cp:revision>
  <dcterms:created xsi:type="dcterms:W3CDTF">2013-08-16T15:13:00Z</dcterms:created>
  <cp:lastPrinted>2023-01-30T10:14:00Z</cp:lastPrinted>
  <dcterms:modified xsi:type="dcterms:W3CDTF">2026-01-22T10:12:05Z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6E208DAEDE3744A2B6859273FF68A675_13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