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社会招聘需求表" sheetId="1" r:id="rId1"/>
    <sheet name="汇总" sheetId="4" state="hidden" r:id="rId2"/>
  </sheets>
  <definedNames>
    <definedName name="_xlnm._FilterDatabase" localSheetId="0" hidden="1">社会招聘需求表!$A$1:$K$3</definedName>
    <definedName name="_xlnm.Print_Titles" localSheetId="0">社会招聘需求表!$1:$2</definedName>
  </definedNames>
  <calcPr calcId="144525"/>
</workbook>
</file>

<file path=xl/sharedStrings.xml><?xml version="1.0" encoding="utf-8"?>
<sst xmlns="http://schemas.openxmlformats.org/spreadsheetml/2006/main" count="182" uniqueCount="108">
  <si>
    <t>水发派思燃气社会招聘需求表</t>
  </si>
  <si>
    <t>序号</t>
  </si>
  <si>
    <t>一级公司简称</t>
  </si>
  <si>
    <t>用人单位全称</t>
  </si>
  <si>
    <t>部门</t>
  </si>
  <si>
    <t>岗位</t>
  </si>
  <si>
    <t>所属序列</t>
  </si>
  <si>
    <t>人数</t>
  </si>
  <si>
    <t>岗位职责</t>
  </si>
  <si>
    <t>任职要求</t>
  </si>
  <si>
    <t>工作地点</t>
  </si>
  <si>
    <t>备注</t>
  </si>
  <si>
    <t>水发派思燃气</t>
  </si>
  <si>
    <t>水发派思燃气股份有限公司</t>
  </si>
  <si>
    <t>安全监督部</t>
  </si>
  <si>
    <t>安全管理岗</t>
  </si>
  <si>
    <t>管理序列</t>
  </si>
  <si>
    <t>1.协助部门负责人开展安全生产工作，拟制安全生产规章制度和操作规程、建立应急预案并监督实施；
2.协助部门负责人组织制定公司安全生产管理年度工作计划和目标，组织落实总部部室、权属公司安全生产目标责任书签订，组织落实公司安全生产年度考核工作、评先评优；督促、指导权属公司监督管理、安全生产日常考核等工作。
3.协助部门负责人组织安全培训教育、监督隐患排查治理工作；
4.协助部门负责人负责组织事故应急演练、组织事故调查处理工作，按照“四不放过”原则处理事故；
5.协助部门负责人督促、检查权属公司建立并落实安全生产风险分级管控和隐患排查治理双重预防机制，安全生产标准化建设和安全文化建设；具体落实宣传、推广先进安全生产工作理念和管理方法，推选安全管理标杆示范企业；具体落实推进安全生产标准化及双防控体系建设工作；
6.协助部门负责人对新改扩建及并购项目的三同时情况进行监督管理；
7.其他领导交办的工作。</t>
  </si>
  <si>
    <t>1.大学本科及以上学历，专业不限；
2.具有注册类证书或中级及以上职称优先；
3.五年以上工作经验，三年以上安全管理工作经验。</t>
  </si>
  <si>
    <t>山东济南</t>
  </si>
  <si>
    <t>党委办公室</t>
  </si>
  <si>
    <t>党务岗</t>
  </si>
  <si>
    <t>1.负责做好党组织建设方面的具体工作，制定党支部建设的规划、制度和办法等。
2.建立健全党建基础工作规范，完善各项管理制度和责任制。
3.落实党支部“三会一课”、主题党日等活动具体工作，常态化检查、了解和研究基层各党支部发挥战斗堡垒作用情况以及建立健全工作制度等情况。
4.负责准备巡视巡查、专项检查具体资料，并落实整改到位。
5.负责组织制定年度党建重点任务、起草年度工作总结、党委下发文件等文字材料工作。
6.负责审定党员发展流程及灯塔党建、智慧党建系统录入情况，掌握总部及各权属公司发展党员工作，保证发展党员质量。
7.负责公司党建相关材料信息的整理及统计报送工作。
8.负责党员党费的收缴、管理和使用工作。
9.做好党委会会前准备、会议记录、纪要整理和会后督办工作。
10.做好党组织换届选举具体工作，保证党委、支部组织机构健全。</t>
  </si>
  <si>
    <t>1.大学本科及以上学历，专业不限；
2.中共党员，3年以上党龄；
3.具有3年以上党务相关工作经验，文笔较好；
4.具备较强的组织协调能力、沟通交流能力。</t>
  </si>
  <si>
    <t>大连派思燃气设备有限公司</t>
  </si>
  <si>
    <t>综合部</t>
  </si>
  <si>
    <t>行政专员</t>
  </si>
  <si>
    <t xml:space="preserve">1.负责办公类固定资产盘点，合理处理、配置；
2.负责重要客人接待安排；来连客人住宿预订；员工出差机票预订，机票账单的核对；
3.负责办公和劳保用品的统计及发放，日常急用物品统计、申请及发放；
4.负责新闻稿件刊发，配合总部进行主题宣传，集团网络日常控评、维护；
5.上级领导指派的其它工作任务。
</t>
  </si>
  <si>
    <t xml:space="preserve">1.大学本科及以上学历，文、哲或管理类相关专业；
2.为人诚信、正直，踏实；具有良好的形象；具有较高的亲和力；具有良好的沟通及协调能力；
3.具有良好的文字写作、语言表达能力。
</t>
  </si>
  <si>
    <t>辽宁大连</t>
  </si>
  <si>
    <t>审计部</t>
  </si>
  <si>
    <t>审计</t>
  </si>
  <si>
    <t>技术序列</t>
  </si>
  <si>
    <t>1.按审计部工作计划、项目工作方案要求完成相关审计工作，形成审计工作底稿，编制内部审计报告；
2.完成重大经营情况审计、建设项目及技改项目、经济责任审计等专项审计；
3.负责督促、检查审计发现问题的整改工作，做好审计结果统计、分析和运用；
4.负责并购项目和新建项目的投资后评价工作：
5.配合上级审计工作。</t>
  </si>
  <si>
    <t xml:space="preserve">
1.大学本科及以上，审计、会计等经济管理类专业毕业；
2.审计工作从业3年以上；
3.注册会计师、高中级审计师等证书持有者优先。
</t>
  </si>
  <si>
    <t>项目部</t>
  </si>
  <si>
    <t>项目助理</t>
  </si>
  <si>
    <t>1.熟悉项目合同及相关文件。
2.协助项目经理制定项目总体执行计划，包括进度计划、采购计划、项目回款计划。
3.协助项目经理监督项目总体执行计划的控制与实施，并保证与业主及公司各部门的及时沟通。
4.上级领导指派的其它工作任务。</t>
  </si>
  <si>
    <t xml:space="preserve">1.大学本科及以上学历，工科类或管理类相关专业优先；
2.有1年以上制造业项目经验优先；
3.英语读写流利；
4.为人诚信、正直，踏实、稳重；具有良好的职业道德和团队合作意识。
</t>
  </si>
  <si>
    <t>采购部</t>
  </si>
  <si>
    <t>采购专员</t>
  </si>
  <si>
    <t>1.根据采购申请及需求，在满足公司采购相关制度要求的前提下，询价、比价、签署采购合同；
2.根据生产计划需求，安排库存利用，采购到货，控制库存；
3.到期结算货款，处理退货等数据；
4.上级领导指派的其它工作任务。</t>
  </si>
  <si>
    <t>1.大学本科及以上学历，理工类或国际贸易相关专业；
2.2年以上电气及机械相关工业采购工作经验；
3.具有发现问题、解决问题的能力；具备一定判断能力，具有良好的沟通、协调技巧。</t>
  </si>
  <si>
    <t>鄂尔多斯市水发燃气有限公司</t>
  </si>
  <si>
    <t>生产部</t>
  </si>
  <si>
    <t>工艺操作人员</t>
  </si>
  <si>
    <t>技能序列</t>
  </si>
  <si>
    <t>1.必须正确穿戴劳动保护用品，学会使用各类防护用品，并熟练掌握逃生技巧；
2.掌握公司安全管理制度，熟悉工艺流程、工艺指控制标；
3.密切关注各生产参数的波动及时分析波动原因，将可能存在的生产风险提前解决，并注意各辅助系统的参数变动，防止产生不良影响；
4.熟练掌握非正常生产运行下的处置方法，保证生产平稳安全运行；
5.发现管理人员违章指挥、强令职工冒险作业，或者生产过程中发现明显重大事故隐患和职业危害，有权提出拒绝的建议；
6.熟练掌握本岗位所管辖设备操作，保证装置运行的安全性，保证岗位DCS监控质量；
7.熟悉本岗位工艺流程和设备的使用状况；
8.定期对本岗位消防、劳动防护器材检查维护保养；
9.参加各级组织开展的安全培训、应急演练；
10熟练掌握各类消防设施和应急物品的使用方法。</t>
  </si>
  <si>
    <t>1.大专及以上学历，化学化工等相关专业；
2.具有3年以上化工行业生产工作经验；
3.严格遵守公司各项规章制度、吃苦耐劳、踏实肯干，具有一定的表达能力、沟通能力、能够承受高强度的工作压力。
4.工作地点：鄂托克旗木凯淖尔镇桃力民村</t>
  </si>
  <si>
    <t>内蒙古鄂尔多斯</t>
  </si>
  <si>
    <t>淄博绿周能源有限公司</t>
  </si>
  <si>
    <t>生产运营部</t>
  </si>
  <si>
    <t>管网巡检员</t>
  </si>
  <si>
    <t>1.负责管网、工商民用户日常巡检、抄表工作；2.负责燃气设备设施日常维修、维护保养；3.负责工商用户通气点火工作；4.负责燃气设备设施第三方施工监护；5.负责向用户宣传天然气安全用气知识，纠正天然气用户的不安全用气方法，查处违章用气；6.认真做好对用户的服务工作。</t>
  </si>
  <si>
    <t>1.大专及以上学历；
2.年龄30岁以下；
3.认同公司文化理念；责任心强，吃苦耐劳，工作仔细认真、责任心强、为人正直，具备较强的沟通表达能力；
4.有燃气行业工作经验者及退伍军人，学历条件、年龄可适当放宽；
5.有专业技术职称及相关工作经验者优先；
6.属地化人员优先，即家庭住址在公司管网覆盖周边区域内的人员优先。</t>
  </si>
  <si>
    <t>山东淄博</t>
  </si>
  <si>
    <t>民用户安检员</t>
  </si>
  <si>
    <t>1.负责民用户日常安检、抄表工作；2.负责民用户的入户安检及软管等设施的更换工作；3.负责民用户通气点火工作；4.负责燃气设备设施第三方施工监护；5.负责向用户宣传天然气安全用气知识，纠正天然气用户的不安全用气方法，查处违章用气；6.认真做好对用户的服务工作。</t>
  </si>
  <si>
    <t>通辽市隆圣峰天然气有限公司</t>
  </si>
  <si>
    <t>福安屯综合站</t>
  </si>
  <si>
    <t>操作工</t>
  </si>
  <si>
    <t>负责CNG充装及站场巡检</t>
  </si>
  <si>
    <t>1.大专及以上学历；
2.自动化、仪器仪表、油气储运等理工科相关专业；3.入职后须在企业培训并考取特种设备作业证。</t>
  </si>
  <si>
    <t>内蒙古通辽</t>
  </si>
  <si>
    <t>甘旗卡综合站</t>
  </si>
  <si>
    <t>1.大专及以上学历；
2.自动化、仪器仪表、油气储运等理工科相关专业；3.入职后须在企业培训并考取特种设备作业证.
4.工作地点：科左后旗甘旗卡站</t>
  </si>
  <si>
    <t>木里图门站</t>
  </si>
  <si>
    <t>分输站场值守及巡检</t>
  </si>
  <si>
    <t>1.大专及以上学历；
2.自动化、仪器仪表、油气储运等理工科相关专业；3.入职后须在企业培训并考取特种设备作业证；
4.科尔沁区木里图镇</t>
  </si>
  <si>
    <t>安全管道部</t>
  </si>
  <si>
    <t>管道管理员</t>
  </si>
  <si>
    <t>负责长输管道巡护、监测及第三方施工管理等工作</t>
  </si>
  <si>
    <t>1.大专及以上学历；
2.自动化、仪器仪表、油气储运等理工科相关专业；3.入职后须在企业培训并考取特种设备作业证</t>
  </si>
  <si>
    <t>伊川水发燃气有限公司</t>
  </si>
  <si>
    <t>综合办公室</t>
  </si>
  <si>
    <t>文员</t>
  </si>
  <si>
    <t>1.负责办公室库房管理和办公用品发放管理工作。
2.负责公司领导公出票务管理。
3.负责办公室内部合同管理。负责公司印刷品管理。
4.负责办公用品的采购计划管理工作。
5.负责办公室固定资产的盘点工作。
6.负责公司党务工作。
7.完成领导交办的其他任务</t>
  </si>
  <si>
    <t>1.中专及以上学历；
2.年龄20-50岁；
3.有团队精神,易于与人沟通合作。</t>
  </si>
  <si>
    <t>河南伊川</t>
  </si>
  <si>
    <t>一区服务站</t>
  </si>
  <si>
    <t>维护员</t>
  </si>
  <si>
    <t>1.熟知区域内相关村庄路线情况，负责站点日常工作：挂表、换表、修灶、抢险、管线巡查、放管/接管；
2.负责站点施工现场工程质量勘察，发现问题及时上报；
3.熟知区域内各村庄情况，协助文员村组收费/办卡；
4.公司区域定时定点管线巡查，完善区域管线标志桩并定期巡查补充。</t>
  </si>
  <si>
    <t>二区服务站</t>
  </si>
  <si>
    <t>巡线员</t>
  </si>
  <si>
    <t>高密豪佳燃气有限公司</t>
  </si>
  <si>
    <t>1.公车：车辆保险、维修、审核等；
2.档案：公司档案收纳、整理等；
3.后勤：组织会晤、文件收发、办公用品、物资分发、活动组织策划等；
4.宣传：文字编辑等。</t>
  </si>
  <si>
    <t>1.大学本科及以上学历，
2.35岁以下；
3.有2年以上企业行政工作经验，有政府部门、国企、外企工作经验优先，语言表达能力强、口齿清楚，有一定的文字编辑能力；
4.身体健康；
5.熟练使用日常办公软件。</t>
  </si>
  <si>
    <t>山东高密</t>
  </si>
  <si>
    <t>方城水发燃气有限公司</t>
  </si>
  <si>
    <t>运营部</t>
  </si>
  <si>
    <t>运行维护员</t>
  </si>
  <si>
    <t>1.定期完成管网巡检、工业用户抄表和安检、调压柜检查和清理、厂区巡查；
2.对所辖调压箱、流量计数据按公司要求的时间进行抄表反馈，并对调压箱内其它设备运行数据进行记录；
3.做好巡线记录，并对影响燃气管网及设施、设备安全的施工作业进现行场监护、协调工作；
4.巡检中异常情况汇报，确保全年无安全事故。</t>
  </si>
  <si>
    <t xml:space="preserve">1.高中及以上学历； 
2.有相关职位工作经验的优先；
3.有较强的安全意识，有高度的工作责任感，有较强的敬业及团队合作精神；
4.具备良好的团队协作精神。
5.工作地点：河南方城县各乡镇 </t>
  </si>
  <si>
    <t>河南方城</t>
  </si>
  <si>
    <t>招聘需求汇总</t>
  </si>
  <si>
    <t>公司</t>
  </si>
  <si>
    <t>小计</t>
  </si>
  <si>
    <t>水发新能源有限公司</t>
  </si>
  <si>
    <t>山东派思新能源发展有限公司</t>
  </si>
  <si>
    <t>四平水发新能源有限公司</t>
  </si>
  <si>
    <t>松原水发新能源有限公司</t>
  </si>
  <si>
    <t>大连水发燃气有限公司</t>
  </si>
  <si>
    <t>雅安水发燃气有限公司</t>
  </si>
  <si>
    <t>通辽宏泰天然气有限公司</t>
  </si>
  <si>
    <t>内蒙古博王故里天然气有限公司</t>
  </si>
  <si>
    <t>铁岭市隆圣峰天然气有限公司</t>
  </si>
  <si>
    <t>神木水发元鑫燃气有限公司</t>
  </si>
  <si>
    <t>总计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</si>
</sst>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1"/>
      <color theme="1"/>
      <name val="宋体"/>
      <charset val="134"/>
      <scheme val="minor"/>
    </font>
    <font>
      <sz val="11"/>
      <color theme="1"/>
      <name val="Times New Roman"/>
      <charset val="134"/>
    </font>
    <font>
      <sz val="20"/>
      <color theme="1"/>
      <name val="方正小标宋简体"/>
      <charset val="134"/>
    </font>
    <font>
      <sz val="11"/>
      <color theme="1"/>
      <name val="黑体"/>
      <charset val="134"/>
    </font>
    <font>
      <sz val="11"/>
      <color theme="1"/>
      <name val="仿宋_GB2312"/>
      <charset val="134"/>
    </font>
    <font>
      <sz val="11"/>
      <name val="宋体"/>
      <charset val="134"/>
      <scheme val="minor"/>
    </font>
    <font>
      <sz val="14"/>
      <name val="宋体"/>
      <charset val="134"/>
      <scheme val="minor"/>
    </font>
    <font>
      <sz val="10"/>
      <color theme="1"/>
      <name val="微软雅黑"/>
      <charset val="134"/>
    </font>
    <font>
      <sz val="14"/>
      <color theme="1"/>
      <name val="微软雅黑"/>
      <charset val="134"/>
    </font>
    <font>
      <sz val="20"/>
      <name val="方正小标宋简体"/>
      <charset val="134"/>
    </font>
    <font>
      <sz val="14"/>
      <name val="黑体"/>
      <charset val="134"/>
    </font>
    <font>
      <sz val="14"/>
      <name val="微软雅黑"/>
      <charset val="134"/>
    </font>
    <font>
      <sz val="14"/>
      <color rgb="FF000000"/>
      <name val="微软雅黑"/>
      <charset val="134"/>
    </font>
    <font>
      <sz val="10"/>
      <color rgb="FF000000"/>
      <name val="微软雅黑"/>
      <charset val="134"/>
    </font>
    <font>
      <sz val="11"/>
      <color theme="1"/>
      <name val="宋体"/>
      <charset val="0"/>
      <scheme val="minor"/>
    </font>
    <font>
      <sz val="11"/>
      <color rgb="FFFF0000"/>
      <name val="宋体"/>
      <charset val="0"/>
      <scheme val="minor"/>
    </font>
    <font>
      <sz val="12"/>
      <name val="宋体"/>
      <charset val="134"/>
    </font>
    <font>
      <sz val="11"/>
      <color rgb="FF006100"/>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sz val="11"/>
      <color rgb="FF3F3F76"/>
      <name val="宋体"/>
      <charset val="0"/>
      <scheme val="minor"/>
    </font>
    <font>
      <sz val="11"/>
      <color theme="0"/>
      <name val="宋体"/>
      <charset val="0"/>
      <scheme val="minor"/>
    </font>
    <font>
      <i/>
      <sz val="11"/>
      <color rgb="FF7F7F7F"/>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3"/>
      <color theme="3"/>
      <name val="宋体"/>
      <charset val="134"/>
      <scheme val="minor"/>
    </font>
    <font>
      <b/>
      <sz val="15"/>
      <color theme="3"/>
      <name val="宋体"/>
      <charset val="134"/>
      <scheme val="minor"/>
    </font>
    <font>
      <b/>
      <sz val="11"/>
      <color rgb="FFFFFFFF"/>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6"/>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4" fillId="9" borderId="0" applyNumberFormat="0" applyBorder="0" applyAlignment="0" applyProtection="0">
      <alignment vertical="center"/>
    </xf>
    <xf numFmtId="0" fontId="21"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7"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22" fillId="12"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0" fillId="14" borderId="4" applyNumberFormat="0" applyFont="0" applyAlignment="0" applyProtection="0">
      <alignment vertical="center"/>
    </xf>
    <xf numFmtId="0" fontId="22" fillId="17" borderId="0" applyNumberFormat="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7" applyNumberFormat="0" applyFill="0" applyAlignment="0" applyProtection="0">
      <alignment vertical="center"/>
    </xf>
    <xf numFmtId="0" fontId="28" fillId="0" borderId="7" applyNumberFormat="0" applyFill="0" applyAlignment="0" applyProtection="0">
      <alignment vertical="center"/>
    </xf>
    <xf numFmtId="0" fontId="22" fillId="16" borderId="0" applyNumberFormat="0" applyBorder="0" applyAlignment="0" applyProtection="0">
      <alignment vertical="center"/>
    </xf>
    <xf numFmtId="0" fontId="20" fillId="0" borderId="5" applyNumberFormat="0" applyFill="0" applyAlignment="0" applyProtection="0">
      <alignment vertical="center"/>
    </xf>
    <xf numFmtId="0" fontId="22" fillId="21" borderId="0" applyNumberFormat="0" applyBorder="0" applyAlignment="0" applyProtection="0">
      <alignment vertical="center"/>
    </xf>
    <xf numFmtId="0" fontId="31" fillId="25" borderId="9" applyNumberFormat="0" applyAlignment="0" applyProtection="0">
      <alignment vertical="center"/>
    </xf>
    <xf numFmtId="0" fontId="33" fillId="25" borderId="3" applyNumberFormat="0" applyAlignment="0" applyProtection="0">
      <alignment vertical="center"/>
    </xf>
    <xf numFmtId="0" fontId="30" fillId="24" borderId="8" applyNumberFormat="0" applyAlignment="0" applyProtection="0">
      <alignment vertical="center"/>
    </xf>
    <xf numFmtId="0" fontId="14" fillId="28" borderId="0" applyNumberFormat="0" applyBorder="0" applyAlignment="0" applyProtection="0">
      <alignment vertical="center"/>
    </xf>
    <xf numFmtId="0" fontId="22" fillId="18" borderId="0" applyNumberFormat="0" applyBorder="0" applyAlignment="0" applyProtection="0">
      <alignment vertical="center"/>
    </xf>
    <xf numFmtId="0" fontId="27" fillId="0" borderId="6" applyNumberFormat="0" applyFill="0" applyAlignment="0" applyProtection="0">
      <alignment vertical="center"/>
    </xf>
    <xf numFmtId="0" fontId="19" fillId="0" borderId="2" applyNumberFormat="0" applyFill="0" applyAlignment="0" applyProtection="0">
      <alignment vertical="center"/>
    </xf>
    <xf numFmtId="0" fontId="17" fillId="4" borderId="0" applyNumberFormat="0" applyBorder="0" applyAlignment="0" applyProtection="0">
      <alignment vertical="center"/>
    </xf>
    <xf numFmtId="0" fontId="32" fillId="27" borderId="0" applyNumberFormat="0" applyBorder="0" applyAlignment="0" applyProtection="0">
      <alignment vertical="center"/>
    </xf>
    <xf numFmtId="0" fontId="14" fillId="3" borderId="0" applyNumberFormat="0" applyBorder="0" applyAlignment="0" applyProtection="0">
      <alignment vertical="center"/>
    </xf>
    <xf numFmtId="0" fontId="22" fillId="30" borderId="0" applyNumberFormat="0" applyBorder="0" applyAlignment="0" applyProtection="0">
      <alignment vertical="center"/>
    </xf>
    <xf numFmtId="0" fontId="14" fillId="23" borderId="0" applyNumberFormat="0" applyBorder="0" applyAlignment="0" applyProtection="0">
      <alignment vertical="center"/>
    </xf>
    <xf numFmtId="0" fontId="14" fillId="26" borderId="0" applyNumberFormat="0" applyBorder="0" applyAlignment="0" applyProtection="0">
      <alignment vertical="center"/>
    </xf>
    <xf numFmtId="0" fontId="14" fillId="29" borderId="0" applyNumberFormat="0" applyBorder="0" applyAlignment="0" applyProtection="0">
      <alignment vertical="center"/>
    </xf>
    <xf numFmtId="0" fontId="14" fillId="22"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14" fillId="2" borderId="0" applyNumberFormat="0" applyBorder="0" applyAlignment="0" applyProtection="0">
      <alignment vertical="center"/>
    </xf>
    <xf numFmtId="0" fontId="14" fillId="20" borderId="0" applyNumberFormat="0" applyBorder="0" applyAlignment="0" applyProtection="0">
      <alignment vertical="center"/>
    </xf>
    <xf numFmtId="0" fontId="22" fillId="31" borderId="0" applyNumberFormat="0" applyBorder="0" applyAlignment="0" applyProtection="0">
      <alignment vertical="center"/>
    </xf>
    <xf numFmtId="0" fontId="14" fillId="32" borderId="0" applyNumberFormat="0" applyBorder="0" applyAlignment="0" applyProtection="0">
      <alignment vertical="center"/>
    </xf>
    <xf numFmtId="0" fontId="22" fillId="10" borderId="0" applyNumberFormat="0" applyBorder="0" applyAlignment="0" applyProtection="0">
      <alignment vertical="center"/>
    </xf>
    <xf numFmtId="0" fontId="22" fillId="19" borderId="0" applyNumberFormat="0" applyBorder="0" applyAlignment="0" applyProtection="0">
      <alignment vertical="center"/>
    </xf>
    <xf numFmtId="0" fontId="14" fillId="11" borderId="0" applyNumberFormat="0" applyBorder="0" applyAlignment="0" applyProtection="0">
      <alignment vertical="center"/>
    </xf>
    <xf numFmtId="0" fontId="22" fillId="13" borderId="0" applyNumberFormat="0" applyBorder="0" applyAlignment="0" applyProtection="0">
      <alignment vertical="center"/>
    </xf>
    <xf numFmtId="0" fontId="0" fillId="0" borderId="0">
      <alignment vertical="center"/>
    </xf>
    <xf numFmtId="0" fontId="16" fillId="0" borderId="0">
      <alignment vertical="center"/>
    </xf>
  </cellStyleXfs>
  <cellXfs count="47">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lignment vertical="center"/>
    </xf>
    <xf numFmtId="0" fontId="4" fillId="0" borderId="1" xfId="0" applyFont="1" applyFill="1" applyBorder="1" applyAlignment="1">
      <alignment vertical="center"/>
    </xf>
    <xf numFmtId="0" fontId="4" fillId="0" borderId="0" xfId="0" applyFont="1" applyFill="1" applyBorder="1">
      <alignment vertical="center"/>
    </xf>
    <xf numFmtId="0" fontId="4" fillId="0" borderId="0" xfId="0" applyFont="1" applyFill="1" applyAlignment="1">
      <alignment horizontal="center" vertical="center"/>
    </xf>
    <xf numFmtId="0" fontId="4" fillId="0" borderId="0" xfId="0" applyFont="1" applyFill="1" applyBorder="1" applyAlignment="1">
      <alignment horizontal="left" vertical="center" wrapText="1"/>
    </xf>
    <xf numFmtId="0" fontId="5" fillId="0" borderId="0" xfId="0" applyFont="1" applyAlignment="1">
      <alignment vertical="center"/>
    </xf>
    <xf numFmtId="0" fontId="6" fillId="0" borderId="0" xfId="0" applyFont="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vertical="center"/>
    </xf>
    <xf numFmtId="0" fontId="7" fillId="0" borderId="0" xfId="0" applyFont="1" applyAlignment="1">
      <alignment vertical="center"/>
    </xf>
    <xf numFmtId="0" fontId="8" fillId="0" borderId="0" xfId="0"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xf>
    <xf numFmtId="0" fontId="9" fillId="0" borderId="0" xfId="0" applyNumberFormat="1" applyFont="1" applyFill="1" applyAlignment="1">
      <alignment horizontal="center" vertical="center"/>
    </xf>
    <xf numFmtId="0" fontId="10"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13"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12" fillId="0" borderId="1" xfId="13" applyFont="1" applyBorder="1" applyAlignment="1">
      <alignment horizontal="center" vertical="center" wrapText="1"/>
    </xf>
    <xf numFmtId="0" fontId="12" fillId="0" borderId="1" xfId="13" applyFont="1" applyBorder="1" applyAlignment="1">
      <alignment horizontal="left" vertical="center" wrapText="1"/>
    </xf>
    <xf numFmtId="0" fontId="12" fillId="0" borderId="1" xfId="13" applyFont="1" applyFill="1" applyBorder="1" applyAlignment="1">
      <alignment vertical="center" wrapText="1"/>
    </xf>
    <xf numFmtId="14" fontId="13" fillId="0" borderId="1" xfId="13" applyNumberFormat="1" applyFont="1" applyFill="1" applyBorder="1" applyAlignment="1">
      <alignment horizontal="center" vertical="center" wrapText="1"/>
    </xf>
    <xf numFmtId="14" fontId="7" fillId="0" borderId="0" xfId="0" applyNumberFormat="1" applyFont="1" applyFill="1" applyAlignment="1">
      <alignment horizontal="center" vertical="center"/>
    </xf>
    <xf numFmtId="0" fontId="8" fillId="0" borderId="1" xfId="0" applyFont="1" applyFill="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vertical="center"/>
    </xf>
    <xf numFmtId="14" fontId="8" fillId="0" borderId="0" xfId="0" applyNumberFormat="1" applyFont="1" applyFill="1" applyAlignment="1">
      <alignment horizontal="center" vertical="center"/>
    </xf>
    <xf numFmtId="49" fontId="12" fillId="0" borderId="1" xfId="13" applyNumberFormat="1" applyFont="1" applyFill="1" applyBorder="1" applyAlignment="1">
      <alignment horizontal="center" vertical="center" wrapText="1"/>
    </xf>
    <xf numFmtId="14" fontId="8" fillId="0" borderId="0" xfId="0" applyNumberFormat="1" applyFont="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7"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tabSelected="1" zoomScale="70" zoomScaleNormal="70" workbookViewId="0">
      <pane xSplit="2" ySplit="2" topLeftCell="C9" activePane="bottomRight" state="frozenSplit"/>
      <selection/>
      <selection pane="topRight"/>
      <selection pane="bottomLeft"/>
      <selection pane="bottomRight" activeCell="K2" sqref="K$1:K$1048576"/>
    </sheetView>
  </sheetViews>
  <sheetFormatPr defaultColWidth="9" defaultRowHeight="13.5"/>
  <cols>
    <col min="1" max="1" width="6" style="22" customWidth="1"/>
    <col min="2" max="2" width="10.625" style="23" customWidth="1"/>
    <col min="3" max="3" width="16.6666666666667" style="22" customWidth="1"/>
    <col min="4" max="4" width="9.5" style="22" customWidth="1"/>
    <col min="5" max="5" width="11.6666666666667" style="22" customWidth="1"/>
    <col min="6" max="6" width="11.4583333333333" style="22" customWidth="1"/>
    <col min="7" max="7" width="8.75833333333333" style="22" customWidth="1"/>
    <col min="8" max="8" width="105.533333333333" style="24" customWidth="1"/>
    <col min="9" max="9" width="30.5" style="24" customWidth="1"/>
    <col min="10" max="10" width="14" style="24" customWidth="1"/>
    <col min="11" max="11" width="10.2583333333333" style="24" customWidth="1"/>
    <col min="12" max="16384" width="9" style="24"/>
  </cols>
  <sheetData>
    <row r="1" s="11" customFormat="1" ht="45" customHeight="1" spans="1:11">
      <c r="A1" s="25" t="s">
        <v>0</v>
      </c>
      <c r="B1" s="25"/>
      <c r="C1" s="25"/>
      <c r="D1" s="25"/>
      <c r="E1" s="25"/>
      <c r="F1" s="25"/>
      <c r="G1" s="25"/>
      <c r="H1" s="25"/>
      <c r="I1" s="25"/>
      <c r="J1" s="25"/>
      <c r="K1" s="25"/>
    </row>
    <row r="2" s="12" customFormat="1" ht="54" customHeight="1" spans="1:11">
      <c r="A2" s="26" t="s">
        <v>1</v>
      </c>
      <c r="B2" s="26" t="s">
        <v>2</v>
      </c>
      <c r="C2" s="26" t="s">
        <v>3</v>
      </c>
      <c r="D2" s="26" t="s">
        <v>4</v>
      </c>
      <c r="E2" s="26" t="s">
        <v>5</v>
      </c>
      <c r="F2" s="26" t="s">
        <v>6</v>
      </c>
      <c r="G2" s="26" t="s">
        <v>7</v>
      </c>
      <c r="H2" s="26" t="s">
        <v>8</v>
      </c>
      <c r="I2" s="26" t="s">
        <v>9</v>
      </c>
      <c r="J2" s="26" t="s">
        <v>10</v>
      </c>
      <c r="K2" s="26" t="s">
        <v>11</v>
      </c>
    </row>
    <row r="3" s="13" customFormat="1" ht="281" customHeight="1" spans="1:12">
      <c r="A3" s="27">
        <v>1</v>
      </c>
      <c r="B3" s="27" t="s">
        <v>12</v>
      </c>
      <c r="C3" s="27" t="s">
        <v>13</v>
      </c>
      <c r="D3" s="28" t="s">
        <v>14</v>
      </c>
      <c r="E3" s="29" t="s">
        <v>15</v>
      </c>
      <c r="F3" s="29" t="s">
        <v>16</v>
      </c>
      <c r="G3" s="27">
        <v>1</v>
      </c>
      <c r="H3" s="30" t="s">
        <v>17</v>
      </c>
      <c r="I3" s="38" t="s">
        <v>18</v>
      </c>
      <c r="J3" s="29" t="s">
        <v>19</v>
      </c>
      <c r="K3" s="39"/>
      <c r="L3" s="40"/>
    </row>
    <row r="4" s="14" customFormat="1" ht="257" customHeight="1" spans="1:11">
      <c r="A4" s="27">
        <v>2</v>
      </c>
      <c r="B4" s="27" t="s">
        <v>12</v>
      </c>
      <c r="C4" s="27" t="s">
        <v>13</v>
      </c>
      <c r="D4" s="27" t="s">
        <v>20</v>
      </c>
      <c r="E4" s="27" t="s">
        <v>21</v>
      </c>
      <c r="F4" s="27" t="s">
        <v>16</v>
      </c>
      <c r="G4" s="27">
        <v>1</v>
      </c>
      <c r="H4" s="30" t="s">
        <v>22</v>
      </c>
      <c r="I4" s="30" t="s">
        <v>23</v>
      </c>
      <c r="J4" s="29" t="s">
        <v>19</v>
      </c>
      <c r="K4" s="41"/>
    </row>
    <row r="5" s="15" customFormat="1" ht="172" customHeight="1" spans="1:11">
      <c r="A5" s="27">
        <v>3</v>
      </c>
      <c r="B5" s="31" t="s">
        <v>12</v>
      </c>
      <c r="C5" s="31" t="s">
        <v>24</v>
      </c>
      <c r="D5" s="32" t="s">
        <v>25</v>
      </c>
      <c r="E5" s="32" t="s">
        <v>26</v>
      </c>
      <c r="F5" s="27" t="s">
        <v>16</v>
      </c>
      <c r="G5" s="31">
        <v>1</v>
      </c>
      <c r="H5" s="33" t="s">
        <v>27</v>
      </c>
      <c r="I5" s="35" t="s">
        <v>28</v>
      </c>
      <c r="J5" s="42" t="s">
        <v>29</v>
      </c>
      <c r="K5" s="43"/>
    </row>
    <row r="6" s="16" customFormat="1" ht="186" customHeight="1" spans="1:12">
      <c r="A6" s="27">
        <v>4</v>
      </c>
      <c r="B6" s="27" t="s">
        <v>12</v>
      </c>
      <c r="C6" s="27" t="s">
        <v>13</v>
      </c>
      <c r="D6" s="27" t="s">
        <v>30</v>
      </c>
      <c r="E6" s="27" t="s">
        <v>31</v>
      </c>
      <c r="F6" s="27" t="s">
        <v>32</v>
      </c>
      <c r="G6" s="27">
        <v>1</v>
      </c>
      <c r="H6" s="34" t="s">
        <v>33</v>
      </c>
      <c r="I6" s="34" t="s">
        <v>34</v>
      </c>
      <c r="J6" s="27" t="s">
        <v>19</v>
      </c>
      <c r="K6" s="34"/>
      <c r="L6" s="44"/>
    </row>
    <row r="7" s="17" customFormat="1" ht="149" customHeight="1" spans="1:11">
      <c r="A7" s="27">
        <v>5</v>
      </c>
      <c r="B7" s="31" t="s">
        <v>12</v>
      </c>
      <c r="C7" s="31" t="s">
        <v>24</v>
      </c>
      <c r="D7" s="32" t="s">
        <v>35</v>
      </c>
      <c r="E7" s="29" t="s">
        <v>36</v>
      </c>
      <c r="F7" s="31" t="s">
        <v>32</v>
      </c>
      <c r="G7" s="29">
        <v>2</v>
      </c>
      <c r="H7" s="35" t="s">
        <v>37</v>
      </c>
      <c r="I7" s="38" t="s">
        <v>38</v>
      </c>
      <c r="J7" s="42" t="s">
        <v>29</v>
      </c>
      <c r="K7" s="45"/>
    </row>
    <row r="8" s="18" customFormat="1" ht="164" customHeight="1" spans="1:11">
      <c r="A8" s="27">
        <v>6</v>
      </c>
      <c r="B8" s="31" t="s">
        <v>12</v>
      </c>
      <c r="C8" s="31" t="s">
        <v>24</v>
      </c>
      <c r="D8" s="32" t="s">
        <v>39</v>
      </c>
      <c r="E8" s="32" t="s">
        <v>40</v>
      </c>
      <c r="F8" s="31" t="s">
        <v>32</v>
      </c>
      <c r="G8" s="31">
        <v>1</v>
      </c>
      <c r="H8" s="33" t="s">
        <v>41</v>
      </c>
      <c r="I8" s="35" t="s">
        <v>42</v>
      </c>
      <c r="J8" s="42" t="s">
        <v>29</v>
      </c>
      <c r="K8" s="43"/>
    </row>
    <row r="9" s="19" customFormat="1" ht="382" customHeight="1" spans="1:11">
      <c r="A9" s="27">
        <v>7</v>
      </c>
      <c r="B9" s="31" t="s">
        <v>12</v>
      </c>
      <c r="C9" s="31" t="s">
        <v>43</v>
      </c>
      <c r="D9" s="31" t="s">
        <v>44</v>
      </c>
      <c r="E9" s="31" t="s">
        <v>45</v>
      </c>
      <c r="F9" s="31" t="s">
        <v>46</v>
      </c>
      <c r="G9" s="31">
        <v>5</v>
      </c>
      <c r="H9" s="35" t="s">
        <v>47</v>
      </c>
      <c r="I9" s="35" t="s">
        <v>48</v>
      </c>
      <c r="J9" s="31" t="s">
        <v>49</v>
      </c>
      <c r="K9" s="33"/>
    </row>
    <row r="10" s="18" customFormat="1" ht="211" customHeight="1" spans="1:11">
      <c r="A10" s="27">
        <v>8</v>
      </c>
      <c r="B10" s="31" t="s">
        <v>12</v>
      </c>
      <c r="C10" s="31" t="s">
        <v>50</v>
      </c>
      <c r="D10" s="31" t="s">
        <v>51</v>
      </c>
      <c r="E10" s="31" t="s">
        <v>52</v>
      </c>
      <c r="F10" s="27" t="s">
        <v>46</v>
      </c>
      <c r="G10" s="31">
        <v>2</v>
      </c>
      <c r="H10" s="35" t="s">
        <v>53</v>
      </c>
      <c r="I10" s="35" t="s">
        <v>54</v>
      </c>
      <c r="J10" s="31" t="s">
        <v>55</v>
      </c>
      <c r="K10" s="33"/>
    </row>
    <row r="11" s="18" customFormat="1" ht="228" customHeight="1" spans="1:11">
      <c r="A11" s="27">
        <v>9</v>
      </c>
      <c r="B11" s="31" t="s">
        <v>12</v>
      </c>
      <c r="C11" s="31" t="s">
        <v>50</v>
      </c>
      <c r="D11" s="31" t="s">
        <v>51</v>
      </c>
      <c r="E11" s="31" t="s">
        <v>56</v>
      </c>
      <c r="F11" s="27" t="s">
        <v>46</v>
      </c>
      <c r="G11" s="31">
        <v>1</v>
      </c>
      <c r="H11" s="35" t="s">
        <v>57</v>
      </c>
      <c r="I11" s="35" t="s">
        <v>54</v>
      </c>
      <c r="J11" s="31" t="s">
        <v>55</v>
      </c>
      <c r="K11" s="33"/>
    </row>
    <row r="12" s="20" customFormat="1" ht="123" customHeight="1" spans="1:11">
      <c r="A12" s="27">
        <v>10</v>
      </c>
      <c r="B12" s="27" t="s">
        <v>12</v>
      </c>
      <c r="C12" s="30" t="s">
        <v>58</v>
      </c>
      <c r="D12" s="31" t="s">
        <v>59</v>
      </c>
      <c r="E12" s="31" t="s">
        <v>60</v>
      </c>
      <c r="F12" s="27" t="s">
        <v>46</v>
      </c>
      <c r="G12" s="31">
        <v>2</v>
      </c>
      <c r="H12" s="35" t="s">
        <v>61</v>
      </c>
      <c r="I12" s="34" t="s">
        <v>62</v>
      </c>
      <c r="J12" s="31" t="s">
        <v>63</v>
      </c>
      <c r="K12" s="35"/>
    </row>
    <row r="13" s="20" customFormat="1" ht="96" customHeight="1" spans="1:11">
      <c r="A13" s="27">
        <v>11</v>
      </c>
      <c r="B13" s="27" t="s">
        <v>12</v>
      </c>
      <c r="C13" s="30" t="s">
        <v>58</v>
      </c>
      <c r="D13" s="31" t="s">
        <v>64</v>
      </c>
      <c r="E13" s="31" t="s">
        <v>60</v>
      </c>
      <c r="F13" s="27" t="s">
        <v>46</v>
      </c>
      <c r="G13" s="31">
        <v>1</v>
      </c>
      <c r="H13" s="35" t="s">
        <v>61</v>
      </c>
      <c r="I13" s="34" t="s">
        <v>65</v>
      </c>
      <c r="J13" s="31" t="s">
        <v>63</v>
      </c>
      <c r="K13" s="35"/>
    </row>
    <row r="14" s="20" customFormat="1" ht="101" customHeight="1" spans="1:11">
      <c r="A14" s="27">
        <v>12</v>
      </c>
      <c r="B14" s="27" t="s">
        <v>12</v>
      </c>
      <c r="C14" s="30" t="s">
        <v>58</v>
      </c>
      <c r="D14" s="31" t="s">
        <v>66</v>
      </c>
      <c r="E14" s="31" t="s">
        <v>60</v>
      </c>
      <c r="F14" s="27" t="s">
        <v>46</v>
      </c>
      <c r="G14" s="31">
        <v>2</v>
      </c>
      <c r="H14" s="35" t="s">
        <v>67</v>
      </c>
      <c r="I14" s="34" t="s">
        <v>68</v>
      </c>
      <c r="J14" s="31" t="s">
        <v>63</v>
      </c>
      <c r="K14" s="35"/>
    </row>
    <row r="15" s="20" customFormat="1" ht="89" customHeight="1" spans="1:11">
      <c r="A15" s="27">
        <v>13</v>
      </c>
      <c r="B15" s="27" t="s">
        <v>12</v>
      </c>
      <c r="C15" s="30" t="s">
        <v>58</v>
      </c>
      <c r="D15" s="31" t="s">
        <v>69</v>
      </c>
      <c r="E15" s="31" t="s">
        <v>70</v>
      </c>
      <c r="F15" s="27" t="s">
        <v>46</v>
      </c>
      <c r="G15" s="31">
        <v>2</v>
      </c>
      <c r="H15" s="35" t="s">
        <v>71</v>
      </c>
      <c r="I15" s="34" t="s">
        <v>72</v>
      </c>
      <c r="J15" s="31" t="s">
        <v>63</v>
      </c>
      <c r="K15" s="35"/>
    </row>
    <row r="16" s="21" customFormat="1" ht="157" customHeight="1" spans="1:11">
      <c r="A16" s="27">
        <v>14</v>
      </c>
      <c r="B16" s="31" t="s">
        <v>12</v>
      </c>
      <c r="C16" s="31" t="s">
        <v>73</v>
      </c>
      <c r="D16" s="31" t="s">
        <v>74</v>
      </c>
      <c r="E16" s="31" t="s">
        <v>75</v>
      </c>
      <c r="F16" s="27" t="s">
        <v>46</v>
      </c>
      <c r="G16" s="31">
        <v>1</v>
      </c>
      <c r="H16" s="35" t="s">
        <v>76</v>
      </c>
      <c r="I16" s="35" t="s">
        <v>77</v>
      </c>
      <c r="J16" s="31" t="s">
        <v>78</v>
      </c>
      <c r="K16" s="31"/>
    </row>
    <row r="17" s="21" customFormat="1" ht="165" customHeight="1" spans="1:11">
      <c r="A17" s="27">
        <v>15</v>
      </c>
      <c r="B17" s="31" t="s">
        <v>12</v>
      </c>
      <c r="C17" s="31" t="s">
        <v>73</v>
      </c>
      <c r="D17" s="31" t="s">
        <v>79</v>
      </c>
      <c r="E17" s="31" t="s">
        <v>80</v>
      </c>
      <c r="F17" s="27" t="s">
        <v>46</v>
      </c>
      <c r="G17" s="31">
        <v>1</v>
      </c>
      <c r="H17" s="35" t="s">
        <v>81</v>
      </c>
      <c r="I17" s="35" t="s">
        <v>77</v>
      </c>
      <c r="J17" s="31" t="s">
        <v>78</v>
      </c>
      <c r="K17" s="31"/>
    </row>
    <row r="18" s="21" customFormat="1" ht="167" customHeight="1" spans="1:11">
      <c r="A18" s="27">
        <v>16</v>
      </c>
      <c r="B18" s="31" t="s">
        <v>12</v>
      </c>
      <c r="C18" s="31" t="s">
        <v>73</v>
      </c>
      <c r="D18" s="31" t="s">
        <v>82</v>
      </c>
      <c r="E18" s="31" t="s">
        <v>83</v>
      </c>
      <c r="F18" s="27" t="s">
        <v>46</v>
      </c>
      <c r="G18" s="31">
        <v>1</v>
      </c>
      <c r="H18" s="35" t="s">
        <v>81</v>
      </c>
      <c r="I18" s="35" t="s">
        <v>77</v>
      </c>
      <c r="J18" s="31" t="s">
        <v>78</v>
      </c>
      <c r="K18" s="31"/>
    </row>
    <row r="19" s="21" customFormat="1" ht="162" customHeight="1" spans="1:12">
      <c r="A19" s="27">
        <v>17</v>
      </c>
      <c r="B19" s="31" t="s">
        <v>12</v>
      </c>
      <c r="C19" s="31" t="s">
        <v>84</v>
      </c>
      <c r="D19" s="32" t="s">
        <v>74</v>
      </c>
      <c r="E19" s="36" t="s">
        <v>75</v>
      </c>
      <c r="F19" s="36" t="s">
        <v>46</v>
      </c>
      <c r="G19" s="36">
        <v>1</v>
      </c>
      <c r="H19" s="37" t="s">
        <v>85</v>
      </c>
      <c r="I19" s="37" t="s">
        <v>86</v>
      </c>
      <c r="J19" s="36" t="s">
        <v>87</v>
      </c>
      <c r="K19" s="36"/>
      <c r="L19" s="46"/>
    </row>
    <row r="20" s="18" customFormat="1" ht="169" customHeight="1" spans="1:11">
      <c r="A20" s="27">
        <v>18</v>
      </c>
      <c r="B20" s="31" t="s">
        <v>12</v>
      </c>
      <c r="C20" s="31" t="s">
        <v>88</v>
      </c>
      <c r="D20" s="31" t="s">
        <v>89</v>
      </c>
      <c r="E20" s="31" t="s">
        <v>90</v>
      </c>
      <c r="F20" s="36" t="s">
        <v>46</v>
      </c>
      <c r="G20" s="31">
        <v>2</v>
      </c>
      <c r="H20" s="33" t="s">
        <v>91</v>
      </c>
      <c r="I20" s="33" t="s">
        <v>92</v>
      </c>
      <c r="J20" s="31" t="s">
        <v>93</v>
      </c>
      <c r="K20" s="33"/>
    </row>
  </sheetData>
  <sortState ref="A18:M29">
    <sortCondition ref="F18:F29"/>
  </sortState>
  <mergeCells count="1">
    <mergeCell ref="A1:K1"/>
  </mergeCells>
  <dataValidations count="1">
    <dataValidation type="list" allowBlank="1" showInputMessage="1" showErrorMessage="1" sqref="F7 F8">
      <formula1>"管理序列,技术序列,技能序列"</formula1>
    </dataValidation>
  </dataValidations>
  <pageMargins left="0.700694444444445" right="0.700694444444445" top="0.751388888888889" bottom="0.751388888888889" header="0.298611111111111" footer="0.298611111111111"/>
  <pageSetup paperSize="9" scale="50" fitToWidth="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topLeftCell="A2" workbookViewId="0">
      <selection activeCell="E13" sqref="E13"/>
    </sheetView>
  </sheetViews>
  <sheetFormatPr defaultColWidth="9" defaultRowHeight="13.5" outlineLevelCol="5"/>
  <cols>
    <col min="2" max="2" width="32" customWidth="1"/>
  </cols>
  <sheetData>
    <row r="1" s="1" customFormat="1" ht="45" customHeight="1" spans="1:6">
      <c r="A1" s="3" t="s">
        <v>94</v>
      </c>
      <c r="B1" s="3"/>
      <c r="C1" s="3"/>
      <c r="D1" s="3"/>
      <c r="E1" s="3"/>
      <c r="F1" s="3"/>
    </row>
    <row r="2" s="2" customFormat="1" ht="35.1" customHeight="1" spans="1:6">
      <c r="A2" s="4" t="s">
        <v>1</v>
      </c>
      <c r="B2" s="4" t="s">
        <v>95</v>
      </c>
      <c r="C2" s="4" t="s">
        <v>16</v>
      </c>
      <c r="D2" s="4" t="s">
        <v>32</v>
      </c>
      <c r="E2" s="4" t="s">
        <v>46</v>
      </c>
      <c r="F2" s="4" t="s">
        <v>96</v>
      </c>
    </row>
    <row r="3" s="1" customFormat="1" ht="20.1" customHeight="1" spans="1:6">
      <c r="A3" s="5">
        <v>1</v>
      </c>
      <c r="B3" s="5" t="s">
        <v>13</v>
      </c>
      <c r="C3" s="5">
        <v>2</v>
      </c>
      <c r="D3" s="5">
        <v>1</v>
      </c>
      <c r="E3" s="5">
        <v>0</v>
      </c>
      <c r="F3" s="5">
        <f>C3+D3+E3</f>
        <v>3</v>
      </c>
    </row>
    <row r="4" s="1" customFormat="1" ht="20.1" customHeight="1" spans="1:6">
      <c r="A4" s="5">
        <v>2</v>
      </c>
      <c r="B4" s="5" t="s">
        <v>24</v>
      </c>
      <c r="C4" s="5">
        <v>1</v>
      </c>
      <c r="D4" s="5">
        <v>3</v>
      </c>
      <c r="E4" s="5">
        <v>0</v>
      </c>
      <c r="F4" s="5">
        <f t="shared" ref="F4:F27" si="0">C4+D4+E4</f>
        <v>4</v>
      </c>
    </row>
    <row r="5" s="1" customFormat="1" ht="20.1" customHeight="1" spans="1:6">
      <c r="A5" s="5">
        <v>3</v>
      </c>
      <c r="B5" s="5" t="s">
        <v>97</v>
      </c>
      <c r="C5" s="5">
        <v>0</v>
      </c>
      <c r="D5" s="5">
        <v>0</v>
      </c>
      <c r="E5" s="5">
        <v>0</v>
      </c>
      <c r="F5" s="5">
        <f t="shared" si="0"/>
        <v>0</v>
      </c>
    </row>
    <row r="6" s="1" customFormat="1" ht="20.1" customHeight="1" spans="1:6">
      <c r="A6" s="5">
        <v>4</v>
      </c>
      <c r="B6" s="5" t="s">
        <v>98</v>
      </c>
      <c r="C6" s="5">
        <v>0</v>
      </c>
      <c r="D6" s="5">
        <v>0</v>
      </c>
      <c r="E6" s="5">
        <v>0</v>
      </c>
      <c r="F6" s="5">
        <f t="shared" si="0"/>
        <v>0</v>
      </c>
    </row>
    <row r="7" s="1" customFormat="1" ht="20.1" customHeight="1" spans="1:6">
      <c r="A7" s="5">
        <v>5</v>
      </c>
      <c r="B7" s="5" t="s">
        <v>99</v>
      </c>
      <c r="C7" s="5">
        <v>0</v>
      </c>
      <c r="D7" s="5">
        <v>0</v>
      </c>
      <c r="E7" s="5">
        <v>0</v>
      </c>
      <c r="F7" s="5">
        <f t="shared" si="0"/>
        <v>0</v>
      </c>
    </row>
    <row r="8" s="1" customFormat="1" ht="20.1" customHeight="1" spans="1:6">
      <c r="A8" s="5">
        <v>6</v>
      </c>
      <c r="B8" s="5" t="s">
        <v>100</v>
      </c>
      <c r="C8" s="5">
        <v>0</v>
      </c>
      <c r="D8" s="5">
        <v>0</v>
      </c>
      <c r="E8" s="5">
        <v>0</v>
      </c>
      <c r="F8" s="5">
        <f t="shared" si="0"/>
        <v>0</v>
      </c>
    </row>
    <row r="9" s="1" customFormat="1" ht="20.1" customHeight="1" spans="1:6">
      <c r="A9" s="5">
        <v>7</v>
      </c>
      <c r="B9" s="5" t="s">
        <v>101</v>
      </c>
      <c r="C9" s="5">
        <v>0</v>
      </c>
      <c r="D9" s="5">
        <v>0</v>
      </c>
      <c r="E9" s="5">
        <v>0</v>
      </c>
      <c r="F9" s="5">
        <f t="shared" si="0"/>
        <v>0</v>
      </c>
    </row>
    <row r="10" s="1" customFormat="1" ht="20.1" customHeight="1" spans="1:6">
      <c r="A10" s="5">
        <v>8</v>
      </c>
      <c r="B10" s="5" t="s">
        <v>102</v>
      </c>
      <c r="C10" s="5">
        <v>0</v>
      </c>
      <c r="D10" s="5">
        <v>0</v>
      </c>
      <c r="E10" s="5">
        <v>0</v>
      </c>
      <c r="F10" s="5">
        <f t="shared" si="0"/>
        <v>0</v>
      </c>
    </row>
    <row r="11" s="1" customFormat="1" ht="20.1" customHeight="1" spans="1:6">
      <c r="A11" s="5">
        <v>9</v>
      </c>
      <c r="B11" s="5" t="s">
        <v>73</v>
      </c>
      <c r="C11" s="5">
        <v>0</v>
      </c>
      <c r="D11" s="5">
        <v>0</v>
      </c>
      <c r="E11" s="5">
        <v>3</v>
      </c>
      <c r="F11" s="5">
        <f t="shared" si="0"/>
        <v>3</v>
      </c>
    </row>
    <row r="12" s="1" customFormat="1" ht="20.1" customHeight="1" spans="1:6">
      <c r="A12" s="5">
        <v>10</v>
      </c>
      <c r="B12" s="5" t="s">
        <v>88</v>
      </c>
      <c r="C12" s="5">
        <v>0</v>
      </c>
      <c r="D12" s="5">
        <v>0</v>
      </c>
      <c r="E12" s="5">
        <v>2</v>
      </c>
      <c r="F12" s="5">
        <f t="shared" si="0"/>
        <v>2</v>
      </c>
    </row>
    <row r="13" s="1" customFormat="1" ht="20.1" customHeight="1" spans="1:6">
      <c r="A13" s="5">
        <v>11</v>
      </c>
      <c r="B13" s="5" t="s">
        <v>43</v>
      </c>
      <c r="C13" s="5">
        <v>0</v>
      </c>
      <c r="D13" s="5">
        <v>0</v>
      </c>
      <c r="E13" s="5">
        <v>5</v>
      </c>
      <c r="F13" s="5">
        <f t="shared" si="0"/>
        <v>5</v>
      </c>
    </row>
    <row r="14" s="1" customFormat="1" ht="20.1" customHeight="1" spans="1:6">
      <c r="A14" s="5">
        <v>12</v>
      </c>
      <c r="B14" s="5" t="s">
        <v>84</v>
      </c>
      <c r="C14" s="5">
        <v>0</v>
      </c>
      <c r="D14" s="5">
        <v>0</v>
      </c>
      <c r="E14" s="5">
        <v>1</v>
      </c>
      <c r="F14" s="5">
        <f t="shared" si="0"/>
        <v>1</v>
      </c>
    </row>
    <row r="15" s="1" customFormat="1" ht="20.1" customHeight="1" spans="1:6">
      <c r="A15" s="5">
        <v>13</v>
      </c>
      <c r="B15" s="5" t="s">
        <v>50</v>
      </c>
      <c r="C15" s="5">
        <v>0</v>
      </c>
      <c r="D15" s="5">
        <v>0</v>
      </c>
      <c r="E15" s="5">
        <v>3</v>
      </c>
      <c r="F15" s="5">
        <f t="shared" si="0"/>
        <v>3</v>
      </c>
    </row>
    <row r="16" s="1" customFormat="1" ht="20.1" customHeight="1" spans="1:6">
      <c r="A16" s="5">
        <v>14</v>
      </c>
      <c r="B16" s="5" t="s">
        <v>58</v>
      </c>
      <c r="C16" s="5">
        <v>0</v>
      </c>
      <c r="D16" s="5">
        <v>0</v>
      </c>
      <c r="E16" s="5">
        <v>7</v>
      </c>
      <c r="F16" s="5">
        <f t="shared" si="0"/>
        <v>7</v>
      </c>
    </row>
    <row r="17" s="1" customFormat="1" ht="20.1" customHeight="1" spans="1:6">
      <c r="A17" s="5">
        <v>15</v>
      </c>
      <c r="B17" s="5" t="s">
        <v>103</v>
      </c>
      <c r="C17" s="5">
        <v>0</v>
      </c>
      <c r="D17" s="5">
        <v>0</v>
      </c>
      <c r="E17" s="5">
        <v>0</v>
      </c>
      <c r="F17" s="5">
        <f t="shared" si="0"/>
        <v>0</v>
      </c>
    </row>
    <row r="18" s="1" customFormat="1" ht="20.1" customHeight="1" spans="1:6">
      <c r="A18" s="5">
        <v>16</v>
      </c>
      <c r="B18" s="5" t="s">
        <v>104</v>
      </c>
      <c r="C18" s="5">
        <v>0</v>
      </c>
      <c r="D18" s="5">
        <v>0</v>
      </c>
      <c r="E18" s="5">
        <v>0</v>
      </c>
      <c r="F18" s="5">
        <f t="shared" si="0"/>
        <v>0</v>
      </c>
    </row>
    <row r="19" s="1" customFormat="1" ht="20.1" customHeight="1" spans="1:6">
      <c r="A19" s="5">
        <v>17</v>
      </c>
      <c r="B19" s="5" t="s">
        <v>105</v>
      </c>
      <c r="C19" s="5">
        <v>0</v>
      </c>
      <c r="D19" s="5">
        <v>0</v>
      </c>
      <c r="E19" s="5">
        <v>0</v>
      </c>
      <c r="F19" s="5">
        <f t="shared" si="0"/>
        <v>0</v>
      </c>
    </row>
    <row r="20" s="1" customFormat="1" ht="20.1" customHeight="1" spans="1:6">
      <c r="A20" s="5">
        <v>18</v>
      </c>
      <c r="B20" s="5" t="s">
        <v>106</v>
      </c>
      <c r="C20" s="5">
        <v>0</v>
      </c>
      <c r="D20" s="5">
        <v>0</v>
      </c>
      <c r="E20" s="5">
        <v>0</v>
      </c>
      <c r="F20" s="5">
        <f t="shared" si="0"/>
        <v>0</v>
      </c>
    </row>
    <row r="21" s="1" customFormat="1" ht="20.1" customHeight="1" spans="1:6">
      <c r="A21" s="5">
        <v>19</v>
      </c>
      <c r="B21" s="5"/>
      <c r="C21" s="5"/>
      <c r="D21" s="5"/>
      <c r="E21" s="5"/>
      <c r="F21" s="5"/>
    </row>
    <row r="22" s="1" customFormat="1" ht="20.1" customHeight="1" spans="1:6">
      <c r="A22" s="5">
        <v>20</v>
      </c>
      <c r="B22" s="5"/>
      <c r="C22" s="5"/>
      <c r="D22" s="5"/>
      <c r="E22" s="5"/>
      <c r="F22" s="5"/>
    </row>
    <row r="23" s="1" customFormat="1" ht="20.1" customHeight="1" spans="1:6">
      <c r="A23" s="5">
        <v>21</v>
      </c>
      <c r="B23" s="5"/>
      <c r="C23" s="5"/>
      <c r="D23" s="5"/>
      <c r="E23" s="5"/>
      <c r="F23" s="5"/>
    </row>
    <row r="24" s="1" customFormat="1" ht="20.1" customHeight="1" spans="1:6">
      <c r="A24" s="5">
        <v>22</v>
      </c>
      <c r="B24" s="6"/>
      <c r="C24" s="5"/>
      <c r="D24" s="5"/>
      <c r="E24" s="5"/>
      <c r="F24" s="5"/>
    </row>
    <row r="25" s="1" customFormat="1" ht="20.1" customHeight="1" spans="1:6">
      <c r="A25" s="5">
        <v>23</v>
      </c>
      <c r="B25" s="6"/>
      <c r="C25" s="5"/>
      <c r="D25" s="5"/>
      <c r="E25" s="5"/>
      <c r="F25" s="5"/>
    </row>
    <row r="26" s="1" customFormat="1" ht="20.1" customHeight="1" spans="1:6">
      <c r="A26" s="5">
        <v>24</v>
      </c>
      <c r="B26" s="6"/>
      <c r="C26" s="5"/>
      <c r="D26" s="5"/>
      <c r="E26" s="5"/>
      <c r="F26" s="5"/>
    </row>
    <row r="27" s="1" customFormat="1" ht="20.1" customHeight="1" spans="1:6">
      <c r="A27" s="5" t="s">
        <v>107</v>
      </c>
      <c r="B27" s="5"/>
      <c r="C27" s="5">
        <f>SUM(C3:C20)</f>
        <v>3</v>
      </c>
      <c r="D27" s="5">
        <f>SUM(D3:D20)</f>
        <v>4</v>
      </c>
      <c r="E27" s="5">
        <f>SUM(E3:E20)</f>
        <v>21</v>
      </c>
      <c r="F27" s="5">
        <f>SUM(F3:F20)</f>
        <v>28</v>
      </c>
    </row>
    <row r="28" s="1" customFormat="1" ht="20.1" customHeight="1" spans="1:6">
      <c r="A28" s="5"/>
      <c r="B28" s="5"/>
      <c r="C28" s="5"/>
      <c r="D28" s="5"/>
      <c r="E28" s="5"/>
      <c r="F28" s="7"/>
    </row>
    <row r="29" s="1" customFormat="1" ht="15" spans="1:6">
      <c r="A29" s="2"/>
      <c r="C29" s="2"/>
      <c r="D29" s="2"/>
      <c r="E29" s="2"/>
      <c r="F29" s="2"/>
    </row>
    <row r="30" s="1" customFormat="1" ht="20.1" customHeight="1" spans="1:6">
      <c r="A30" s="2"/>
      <c r="B30" s="8"/>
      <c r="C30" s="9"/>
      <c r="D30" s="9"/>
      <c r="E30" s="9"/>
      <c r="F30" s="9"/>
    </row>
    <row r="31" s="1" customFormat="1" ht="20.1" customHeight="1" spans="1:6">
      <c r="A31" s="2"/>
      <c r="B31" s="10"/>
      <c r="C31" s="9"/>
      <c r="D31" s="9"/>
      <c r="E31" s="9"/>
      <c r="F31" s="9"/>
    </row>
    <row r="32" s="1" customFormat="1" ht="20.1" customHeight="1" spans="1:6">
      <c r="A32" s="2"/>
      <c r="B32" s="10"/>
      <c r="C32" s="9"/>
      <c r="D32" s="9"/>
      <c r="E32" s="9"/>
      <c r="F32" s="9"/>
    </row>
  </sheetData>
  <mergeCells count="4">
    <mergeCell ref="A1:F1"/>
    <mergeCell ref="C28:E28"/>
    <mergeCell ref="B31:B32"/>
    <mergeCell ref="A27:B2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社会招聘需求表</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2006-09-13T11:21:00Z</dcterms:created>
  <dcterms:modified xsi:type="dcterms:W3CDTF">2023-09-15T10:06:06Z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4FF21D42448A4FFA831CC1370E1D997F_12</vt:lpwstr>
  </property>
  <property fmtid="{D5CDD505-2E9C-101B-9397-08002B2CF9AE}" pid="3" name="KSOProductBuildVer">
    <vt:lpwstr>2052-11.8.2.11500</vt:lpwstr>
  </property>
</Properties>
</file>