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岗位需求表" sheetId="2" r:id="rId1"/>
  </sheets>
  <definedNames>
    <definedName name="_xlnm.Print_Titles" localSheetId="0">岗位需求表!$2:$3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<sst xmlns="http://schemas.openxmlformats.org/spreadsheetml/2006/main" count="153" uniqueCount="99">
  <si>
    <t>蜀山城投2025年公开及补充招聘工作人员岗位表</t>
  </si>
  <si>
    <t>序号</t>
  </si>
  <si>
    <t>单位</t>
  </si>
  <si>
    <t>岗位
代码</t>
  </si>
  <si>
    <t>岗位</t>
  </si>
  <si>
    <t>人数</t>
  </si>
  <si>
    <t>年龄</t>
  </si>
  <si>
    <t>学历</t>
  </si>
  <si>
    <t>专业</t>
  </si>
  <si>
    <t>其它</t>
  </si>
  <si>
    <t>薪酬</t>
  </si>
  <si>
    <t>备注</t>
  </si>
  <si>
    <t>风险审计部</t>
  </si>
  <si>
    <t>0101</t>
  </si>
  <si>
    <t>审计专员</t>
  </si>
  <si>
    <t>35周岁及以下</t>
  </si>
  <si>
    <t>本科及以上，并取得相应学位</t>
  </si>
  <si>
    <t>经济学类（0201）会计学专业（120203K）、审计学专业（120207）、财务管理专业（120204）</t>
  </si>
  <si>
    <t>1.3年以上内审、内控或会计师事务所相应工作经验；
2.熟悉审计准则和法规，审计敏感性强，具有较强的分析判断能力和深度思考能力，具备独立撰写审计、评估报告的能力；
3.具有良好的沟通协调、口头和书面表达能力，能与被审计单位、同事和上级有效沟通；
4.具有较强的责任感和服务意识，对审计工作高度认真和负责；
5.具有CPA证书；                                                                                                                                                                                                  6.特别优异者，条件可适当放宽。</t>
  </si>
  <si>
    <t>面议</t>
  </si>
  <si>
    <t>合肥市蜀山区城市运营
有限公司</t>
  </si>
  <si>
    <t>0201</t>
  </si>
  <si>
    <t>拓展运营部副部长</t>
  </si>
  <si>
    <t>40周岁及以下</t>
  </si>
  <si>
    <t>经济学类（0201）、工商管理类 （1202）、金融学类（0203）、建筑类（0828）</t>
  </si>
  <si>
    <t>1.5年以上相应工作经验。具备政府平台公司、知名房地产企业、咨询公司、投资机构等相应行业背景者优先；
2.独立主导或核心参与至少2个完整的对外合资、并购或重大合作项目经验，并能够展示其在投资可行性分析、回报测算及商务谈判中的关键作用；
3.持有CPA（注册会计师）、CFA（特许金融分析师）、法律职业资格证书等相应证书者优先；
4.特别优异者，条件可适当放宽。</t>
  </si>
  <si>
    <t>0202</t>
  </si>
  <si>
    <t>法务与合规专员</t>
  </si>
  <si>
    <t>法学类（0301）</t>
  </si>
  <si>
    <t>1.2年以上法务与合规等相应工作经验；
2.熟悉政府相应政策、法规及产业发展要求，具备合规体系搭建和落地实施的能力；
3.良好的语言与文字表达能力，领导管理能力，执行力和抗压能力；
4.具有良好的职业道德素养，责任心强，正直诚实守信，工作细致踏实；
5.特别优异者，条件可适当放宽。</t>
  </si>
  <si>
    <t>合肥蜀和环境科技有限公司</t>
  </si>
  <si>
    <t>0301</t>
  </si>
  <si>
    <t>生产部副部长</t>
  </si>
  <si>
    <t>不限</t>
  </si>
  <si>
    <t>1.3年以上固废处理、建筑垃圾资源化、再生建材或相应领域生产管理经验；
2.熟悉装修垃圾成分（如混凝土、木材、金属）及分选技术（如风选、磁选、AI分拣）有建筑垃圾处置项目筹建或投产经验者优先；
3.精通生产线设备（如破碎机、筛分机、输送带）的操作与维护；熟悉《建筑垃圾处理技术标准》等法规，具备环保验收相应经验；
4.特别优异者，条件可适当放宽。</t>
  </si>
  <si>
    <t>合肥新蜀物业管理有限公司</t>
  </si>
  <si>
    <t>0401</t>
  </si>
  <si>
    <t>管理处主任</t>
  </si>
  <si>
    <t>专科及以上学历</t>
  </si>
  <si>
    <t>1.物业管理5年以上工作经验；
2.熟练撑握计算机及办公软件操作技术；
3.执行力强，有高层住宅、回迁小区物业管理经验，有独立运作项目经验；
4.物业管理专业毕业或物业管理8年以上工作经验，年龄适当放宽3至5岁；
5.有文字功底及文体特长者，优先录用。</t>
  </si>
  <si>
    <t>0402</t>
  </si>
  <si>
    <t>项目经理</t>
  </si>
  <si>
    <t>45周岁及以下</t>
  </si>
  <si>
    <t>中专及以上学历</t>
  </si>
  <si>
    <t>1.物业管理8年以上工作经验；
2.熟悉物业管理相应法律法规，具有较强的团队管理与执行力；
3.熟练撑握计算机及办公软件操作技术；
4.具有物业管理经理人上岗证书或物业管理师（物业管理员）技能证书；
5.执行力强，有高层住宅、回迁小区物业管理经验，有独立运作项目经验；
6.物业管理专业毕业或物业管理10年以上工作经验，年龄适当放宽3至5岁；
7.具有较强的文字表达能力、沟通能力及文体特长者，优先录用。</t>
  </si>
  <si>
    <t>合肥市蜀山区鸿鹄政务智慧城市运营管理有限公司</t>
  </si>
  <si>
    <t>0501</t>
  </si>
  <si>
    <t>副总经理</t>
  </si>
  <si>
    <t>金融类（0203）工商管理专业（120201K)、市场营销专业（120202）</t>
  </si>
  <si>
    <t>1.8年以上商业地产招商运营、营销等相应经验，5年以上同岗位管理经验，有成功操盘商业项目的案例；
2.较强的战略规划与市场洞察力；
3.较强的领导力、决策能力和资源整合能力；
4.对商业地产的财务模型和资产运营逻辑有丰富的经验；
5.良好的谈判技巧和人际沟通能力；
6.特别优异者，条件可适当放宽。</t>
  </si>
  <si>
    <t>0502</t>
  </si>
  <si>
    <t>招商运营经理</t>
  </si>
  <si>
    <t>金融类（0203）、市场营销专业（120202）</t>
  </si>
  <si>
    <t>1.5年以上商业招商运营经验， 具备丰富的品牌资源和谈判经验；
2.较强的执行力和良好的沟通协调能力；
3.熟练的招商技巧和客户关系管理能力；
4.具备一定的数据分析和报告撰写能力；
5.特别优异者，条件可适当放宽。</t>
  </si>
  <si>
    <t>0503</t>
  </si>
  <si>
    <t>工程经理</t>
  </si>
  <si>
    <t>工程管理专业（120103）、土木工程专业（081001）、
房地产开发与管理专业（120104）</t>
  </si>
  <si>
    <t>1.5年以上工程建设及管理经验，具备丰富的项目现场管理及谈判经验；
2.较强的执行力和良好的沟通协调、解决问题的能力；
3.有应对临时突发事件的经验和能力；
4.特别优异者，条件可适当放宽。</t>
  </si>
  <si>
    <t>安徽省创美房屋租赁经营有限公司</t>
  </si>
  <si>
    <t>0601</t>
  </si>
  <si>
    <t>运营专员</t>
  </si>
  <si>
    <t>1.具备住房租赁行业从业经验，熟悉住房租赁相应法律法规，了解合肥市住房租赁市场情况；
2.具备住房租赁行业的一线实操经验，有国企集中式项目工作经验的优先；
3.能独立完成集中式公寓项目的招租、客户服务、退房、客诉处理等各项工作；
4.能熟练使用各类销售渠道、善于使用新媒体引流、熟悉传统销售渠道规则。</t>
  </si>
  <si>
    <t>合肥蜀山乡村振兴投资有限公司</t>
  </si>
  <si>
    <t>0701</t>
  </si>
  <si>
    <t>项目运营岗</t>
  </si>
  <si>
    <t>中国语言文学类（0501）、数学类（0701）、经济学类（0201）、农业经济管理类（1203）、建筑类（0828）、工商管理类（1202）、市场营销专业（120202）</t>
  </si>
  <si>
    <t>1.具备乡村产业项目（农业、文旅等）的策划、可行性分析及全周期管理能力；
2.擅长资源整合，协调政府、企业、农户等多方利益主体；
3.熟悉国家及地方乡村振兴政策（如产业扶持、土地流转、财政补贴等），能结合公司业务制定实施方案；
4.具备熟练运用各类社交媒体平台和在线旅游平台进行项目推广和营销的能力；
5.主导或参与过项目从筹开、业态策划、招商引入到日常运营的能力，能系统统筹、熟悉文旅项目运营全流程及风险预判；
6.主导或参与过大型项目筹开与运营管理，熟练制定运营策略与发展规划，善于整合政策、资金、政府资原及多方合作伙伴，推动项目高效推进和落地执，具备较强的协调沟通能力，能有效平街政府企业及企业等多方利益；
7.具有项目创新能力，有5年以上文旅项目全流程运营管理经验者优先；
8.特别优异者，条件可适当放宽。</t>
  </si>
  <si>
    <t>合肥市蜀山区城市开发
建设有限公司</t>
  </si>
  <si>
    <t>0801</t>
  </si>
  <si>
    <t>市场营销部（营销策划管理）</t>
  </si>
  <si>
    <t>工商管理类（1202）、新闻传播学类（0503）</t>
  </si>
  <si>
    <t>1.具有5年以上地产营销操盘经验（其中2年以上建设单位营销操盘经验），能够熟练运用word、excel、ppt等常用办公软件；
2.具有2个及以上项目自销团队及代理公司联销管理经验，能够独立开展市场研究与分析，并完成相应定位策划、营销方案等的撰写与编制；                               
3.擅于沟通协调，抗压力强；
4.具有注册资产评估师、房地产估价师、土地估价师等资格者优先，研究生学历优先；
5.特别优异者，条件可适当放宽。</t>
  </si>
  <si>
    <t>合肥市蜀山区城市更新投资建设有限公司</t>
  </si>
  <si>
    <t>0901</t>
  </si>
  <si>
    <t>运营管理岗</t>
  </si>
  <si>
    <r>
      <rPr>
        <b/>
        <sz val="10"/>
        <rFont val="仿宋"/>
        <charset val="134"/>
      </rPr>
      <t>本科学历：</t>
    </r>
    <r>
      <rPr>
        <sz val="10"/>
        <rFont val="仿宋"/>
        <charset val="134"/>
      </rPr>
      <t>经济学类（0201）、财政学类（0202）、金融学类（0203）、工商管理类（1202）、建筑类（0828）</t>
    </r>
    <r>
      <rPr>
        <b/>
        <sz val="10"/>
        <rFont val="仿宋"/>
        <charset val="134"/>
      </rPr>
      <t xml:space="preserve">
研究生学历：</t>
    </r>
    <r>
      <rPr>
        <sz val="10"/>
        <rFont val="仿宋"/>
        <charset val="134"/>
      </rPr>
      <t>应用经济学（0202）、工商管理（1202）、建筑学（0813</t>
    </r>
  </si>
  <si>
    <t>1.5年以上房地产运营管理经验，担任过大型房企集团或区域运营管理负责人，同时具备5个以上项目运营管理工作经验；
2.熟悉项目开发全过程管理，统筹年/月度经营目标制定及跟踪、组织编制各类全景/专项计划并过程纠偏、组织各类经营会议的召开并后续跟进，为公司决策提供参考依据；
3.组织公司项目巡检内审工作；
4.具备较强的经营管理、计划管理、数据分析、沟通协调能力和组织推动能力；
5.研究生、985本科学历优先，具有复合背景人才优先；
6.特别优异者，条件可适当放宽。</t>
  </si>
  <si>
    <t>合肥市蜀山区科里科气科创运营管理有限公司</t>
  </si>
  <si>
    <t>总经理</t>
  </si>
  <si>
    <t>工商管理专业（120201K）、金融学专业（020301K）、市场营销专业（120202）
国民经济管理专业（020103T）</t>
  </si>
  <si>
    <t>1.10年以上科技产业、园区运营或国企管理经验，其中5年以上高层管理（如副总经理、CEO等）岗位经验； 
2.有主导过市级以上重大科技项目、产业园区开发或科创基金运作案例者优先。能制定集团中长期发展战略，推动科技成果转化与产业升级；
3.熟悉政府、高校、科研院所及企业合作模式，具备优质资源对接能力；
4.擅长资产运营、资本运作（如IPO、并购重组），有国企扭亏或盈利倍增案例者优先。</t>
  </si>
  <si>
    <t>科大硅谷创业投资（安徽）有限公司</t>
  </si>
  <si>
    <t>投资经理</t>
  </si>
  <si>
    <t>本科及以上学历，并取得相应学位</t>
  </si>
  <si>
    <t>法学类（0301）、金融学类（0203）、工商管理类 （1202），具有复合专业背景优先</t>
  </si>
  <si>
    <t>1.2年以上股权投资工作经验，曾主导或者参与至少1个项目投资经验，具备资本运作、项目管理协调能力；
2.熟悉基金投资基本知识，了解行业、政策、金融等方面的宏观政策；
3.具备良好的逻辑分析能力，有强烈的责任心；
4.具备较强的信息采集能力，数据分析判断能力，良好的文字书写和语言表达能力；
5.具有良好的协调沟通能力，工作认真细心，有强烈的责任感；
6.具有基金从业资格；
7.特别优异者，条件可适当放宽。</t>
  </si>
  <si>
    <t>合肥蜀山科技创新投资
集团有限公司</t>
  </si>
  <si>
    <t>产业规划专员</t>
  </si>
  <si>
    <t>建筑类（0828）</t>
  </si>
  <si>
    <t>1.5年以上城市规划、建筑规划或大型建筑项目经验；
2.参与大型园区总体规划、概念设计及详细规划，统筹建筑、景观、交通、市政等多专业协同；
3.协调政府、业主、设计团队及施工方，确保规划方案符合政策规范与商业需求；
4.推动技术创新，优化园区功能布局、空间形态及可持续设计策略；
5.精通AutoCAD、SketchUp、Lumion、GIS等设计软件，熟悉BIM技术应用；
6.熟悉国家及地方规划法规、绿色建筑标准及智慧园区设计规范；
7.具备优秀的空间布局、流线组织及功能分析能力，能提出创新性解决方案；
8.对产业趋势、用户需求及运营逻辑有深刻理解，能平衡规划理想与落地可行性；
9.具有较强的责任心和抗压能力，组织纪律性强，工作积极主动，能接受高强度工作；
10.具主导完成单体规模5万㎡及以上的园区规划设计项目者优先；
11.特别优异者，条件可适当放宽。</t>
  </si>
  <si>
    <t>招商公司（组建中）</t>
  </si>
  <si>
    <t>经济学类（0201）、管理学类（1202）、
理学（07）、工学（08）</t>
  </si>
  <si>
    <t>1.具有2年以上政府、企事业单位或专业园区招商工作经历，有主导至少2个以上招商项目的落地经验；有担任中、高层管理岗位者优先;
2.具备良好的行业分析能力，有较强的沟通协调能力、商务谈判能力、执行能力；
3.性格开朗、积极进取、诚实敬业、具有强烈责任心和工作激情，善于学习，在业内有良好人脉关系、具有项目源渠道者优先；
4.特别优异者，条件可以适当放宽。</t>
  </si>
  <si>
    <t>招商经理(商贸方向）</t>
  </si>
  <si>
    <r>
      <rPr>
        <b/>
        <sz val="10"/>
        <rFont val="仿宋"/>
        <charset val="134"/>
      </rPr>
      <t>本科专业：</t>
    </r>
    <r>
      <rPr>
        <sz val="10"/>
        <rFont val="仿宋"/>
        <charset val="134"/>
      </rPr>
      <t xml:space="preserve">经济学类（0201）、经济与贸易类（0204）、统计学类（0712）、工商管理类（1202）
</t>
    </r>
    <r>
      <rPr>
        <b/>
        <sz val="10"/>
        <rFont val="仿宋"/>
        <charset val="134"/>
      </rPr>
      <t>研究生专业：</t>
    </r>
    <r>
      <rPr>
        <sz val="10"/>
        <rFont val="仿宋"/>
        <charset val="134"/>
      </rPr>
      <t>经济学（02）、管理学（12）</t>
    </r>
  </si>
  <si>
    <t>1.具有2年以上大型商业项目（综合体、街区等）或知名品牌企业的招商、运营或市场拓展相应工作经验；
2.熟悉商贸行业动态，具备市场分析与项目研判能力，能够独立开展客户对接、政策推介和商务洽谈，具备良好的内外部沟通与协作能力；
3.责任心强，积极主动，具备良好的抗压能力和学习能力。</t>
  </si>
  <si>
    <t>招商服务专员</t>
  </si>
  <si>
    <t>1.具备2年以上招商、产业运营或新能源汽车、先进光伏与新型储能、高端装备制造、通用人工智能、软件信息等重点产业方向等相应领域工作经验；
2.熟悉科技园区、产业地产或政府招商政策，熟悉企业办理注册、选址等全流程服务，有国家级开发区、头部产业园区工作经验者优先；
3.具备较强的市场开拓能力，善于挖掘项目的线索，主导或深度参与项目对接治谈，能独立开发客户资源并完成招商目标；
4.精通招商全流程管理，擅长从资源对接、商务谈判到项目落地的全链条把控；
5.熟悉科技型企业评估逻辑，能初步筛选优质项目，能独立撰写项目分析报告及政策建议书；
6.熟练使用数据分析工具（如Excel、PPT制作等），具备行业趋势研判能力；
7.特别优秀者，条件可适当放宽。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</si>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</sst>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仿宋"/>
      <charset val="134"/>
    </font>
    <font>
      <sz val="8"/>
      <color theme="1"/>
      <name val="宋体"/>
      <charset val="134"/>
      <scheme val="minor"/>
    </font>
    <font>
      <b/>
      <sz val="16"/>
      <name val="宋体"/>
      <charset val="134"/>
      <scheme val="minor"/>
    </font>
    <font>
      <b/>
      <sz val="10"/>
      <name val="仿宋"/>
      <charset val="134"/>
    </font>
    <font>
      <sz val="10"/>
      <name val="仿宋"/>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32">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3" xfId="49" applyFont="1" applyFill="1" applyBorder="1" applyAlignment="1">
      <alignment horizontal="left" vertical="center" wrapText="1"/>
    </xf>
    <xf numFmtId="0" fontId="5" fillId="0" borderId="4" xfId="49"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1" xfId="49" applyFont="1" applyBorder="1" applyAlignment="1">
      <alignment horizontal="left" vertical="center" wrapText="1"/>
    </xf>
    <xf numFmtId="0" fontId="6"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49"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lignment vertical="center"/>
    </xf>
    <xf numFmtId="0" fontId="5" fillId="0" borderId="1" xfId="49" applyFont="1" applyFill="1" applyBorder="1" applyAlignment="1">
      <alignment horizontal="center" vertical="center" wrapText="1" shrinkToFit="1"/>
    </xf>
    <xf numFmtId="0" fontId="5" fillId="0" borderId="1" xfId="49" applyFont="1" applyFill="1" applyBorder="1" applyAlignment="1">
      <alignment horizontal="left" vertical="center" wrapText="1" shrinkToFi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49" applyFont="1" applyBorder="1" applyAlignment="1" quotePrefix="1">
      <alignment horizontal="center" vertical="center" wrapText="1"/>
    </xf>
    <xf numFmtId="0" fontId="5" fillId="0" borderId="1" xfId="49"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zoomScaleSheetLayoutView="115" workbookViewId="0">
      <pane xSplit="1" ySplit="3" topLeftCell="B18" activePane="bottomRight" state="frozen"/>
      <selection/>
      <selection pane="topRight"/>
      <selection pane="bottomLeft"/>
      <selection pane="bottomRight" activeCell="N21" sqref="N21"/>
    </sheetView>
  </sheetViews>
  <sheetFormatPr defaultColWidth="12.6333333333333" defaultRowHeight="13.5"/>
  <cols>
    <col min="1" max="1" width="5.5" style="4" customWidth="1"/>
    <col min="2" max="2" width="9.375" style="5" customWidth="1"/>
    <col min="3" max="3" width="5.875" style="5" customWidth="1"/>
    <col min="4" max="4" width="7.625" style="5" customWidth="1"/>
    <col min="5" max="5" width="5.125" style="5" customWidth="1"/>
    <col min="6" max="7" width="7.5" style="6" customWidth="1"/>
    <col min="8" max="8" width="17.75" style="6" customWidth="1"/>
    <col min="9" max="9" width="55.5" style="6" customWidth="1"/>
    <col min="10" max="10" width="7.375" style="2" customWidth="1"/>
    <col min="11" max="11" width="8.375" style="2" customWidth="1"/>
    <col min="12" max="16384" width="12.6333333333333" style="2"/>
  </cols>
  <sheetData>
    <row r="1" ht="39" customHeight="1" spans="1:11">
      <c r="A1" s="7" t="s">
        <v>0</v>
      </c>
      <c r="B1" s="7"/>
      <c r="C1" s="7"/>
      <c r="D1" s="7"/>
      <c r="E1" s="7"/>
      <c r="F1" s="7"/>
      <c r="G1" s="7"/>
      <c r="H1" s="7"/>
      <c r="I1" s="7"/>
      <c r="J1" s="7"/>
      <c r="K1" s="7"/>
    </row>
    <row r="2" s="1" customFormat="1" ht="15" customHeight="1" spans="1:11">
      <c r="A2" s="8" t="s">
        <v>1</v>
      </c>
      <c r="B2" s="8" t="s">
        <v>2</v>
      </c>
      <c r="C2" s="9" t="s">
        <v>3</v>
      </c>
      <c r="D2" s="8" t="s">
        <v>4</v>
      </c>
      <c r="E2" s="8" t="s">
        <v>5</v>
      </c>
      <c r="F2" s="9" t="s">
        <v>6</v>
      </c>
      <c r="G2" s="9" t="s">
        <v>7</v>
      </c>
      <c r="H2" s="9" t="s">
        <v>8</v>
      </c>
      <c r="I2" s="9" t="s">
        <v>9</v>
      </c>
      <c r="J2" s="8" t="s">
        <v>10</v>
      </c>
      <c r="K2" s="8" t="s">
        <v>11</v>
      </c>
    </row>
    <row r="3" s="1" customFormat="1" ht="14" customHeight="1" spans="1:11">
      <c r="A3" s="8"/>
      <c r="B3" s="8"/>
      <c r="C3" s="10"/>
      <c r="D3" s="8"/>
      <c r="E3" s="8"/>
      <c r="F3" s="10"/>
      <c r="G3" s="10"/>
      <c r="H3" s="10"/>
      <c r="I3" s="11"/>
      <c r="J3" s="8"/>
      <c r="K3" s="8"/>
    </row>
    <row r="4" ht="170" customHeight="1" spans="1:11">
      <c r="A4" s="12">
        <v>1</v>
      </c>
      <c r="B4" s="13" t="s">
        <v>12</v>
      </c>
      <c r="C4" s="32" t="s">
        <v>13</v>
      </c>
      <c r="D4" s="13" t="s">
        <v>14</v>
      </c>
      <c r="E4" s="13">
        <v>1</v>
      </c>
      <c r="F4" s="13" t="s">
        <v>15</v>
      </c>
      <c r="G4" s="13" t="s">
        <v>16</v>
      </c>
      <c r="H4" s="13" t="s">
        <v>17</v>
      </c>
      <c r="I4" s="14" t="s">
        <v>18</v>
      </c>
      <c r="J4" s="13" t="s">
        <v>19</v>
      </c>
      <c r="K4" s="15"/>
    </row>
    <row r="5" s="2" customFormat="1" ht="137" customHeight="1" spans="1:11">
      <c r="A5" s="12">
        <v>2</v>
      </c>
      <c r="B5" s="16" t="s">
        <v>20</v>
      </c>
      <c r="C5" s="33" t="s">
        <v>21</v>
      </c>
      <c r="D5" s="17" t="s">
        <v>22</v>
      </c>
      <c r="E5" s="17">
        <v>1</v>
      </c>
      <c r="F5" s="17" t="s">
        <v>23</v>
      </c>
      <c r="G5" s="17" t="s">
        <v>16</v>
      </c>
      <c r="H5" s="18" t="s">
        <v>24</v>
      </c>
      <c r="I5" s="19" t="s">
        <v>25</v>
      </c>
      <c r="J5" s="13" t="s">
        <v>19</v>
      </c>
      <c r="K5" s="15"/>
    </row>
    <row r="6" ht="126" customHeight="1" spans="1:11">
      <c r="A6" s="12">
        <v>3</v>
      </c>
      <c r="B6" s="16"/>
      <c r="C6" s="33" t="s">
        <v>26</v>
      </c>
      <c r="D6" s="17" t="s">
        <v>27</v>
      </c>
      <c r="E6" s="17">
        <v>1</v>
      </c>
      <c r="F6" s="17" t="s">
        <v>15</v>
      </c>
      <c r="G6" s="20" t="s">
        <v>16</v>
      </c>
      <c r="H6" s="17" t="s">
        <v>28</v>
      </c>
      <c r="I6" s="21" t="s">
        <v>29</v>
      </c>
      <c r="J6" s="13" t="s">
        <v>19</v>
      </c>
      <c r="K6" s="15"/>
    </row>
    <row r="7" s="3" customFormat="1" ht="134" customHeight="1" spans="1:11">
      <c r="A7" s="12">
        <v>4</v>
      </c>
      <c r="B7" s="16" t="s">
        <v>30</v>
      </c>
      <c r="C7" s="33" t="s">
        <v>31</v>
      </c>
      <c r="D7" s="16" t="s">
        <v>32</v>
      </c>
      <c r="E7" s="16">
        <v>1</v>
      </c>
      <c r="F7" s="22" t="s">
        <v>23</v>
      </c>
      <c r="G7" s="17" t="s">
        <v>16</v>
      </c>
      <c r="H7" s="22" t="s">
        <v>33</v>
      </c>
      <c r="I7" s="23" t="s">
        <v>34</v>
      </c>
      <c r="J7" s="13" t="s">
        <v>19</v>
      </c>
      <c r="K7" s="24"/>
    </row>
    <row r="8" s="3" customFormat="1" ht="151" customHeight="1" spans="1:11">
      <c r="A8" s="12">
        <v>5</v>
      </c>
      <c r="B8" s="16" t="s">
        <v>35</v>
      </c>
      <c r="C8" s="33" t="s">
        <v>36</v>
      </c>
      <c r="D8" s="16" t="s">
        <v>37</v>
      </c>
      <c r="E8" s="16">
        <v>1</v>
      </c>
      <c r="F8" s="16" t="s">
        <v>23</v>
      </c>
      <c r="G8" s="16" t="s">
        <v>38</v>
      </c>
      <c r="H8" s="25" t="s">
        <v>33</v>
      </c>
      <c r="I8" s="26" t="s">
        <v>39</v>
      </c>
      <c r="J8" s="13" t="s">
        <v>19</v>
      </c>
      <c r="K8" s="24"/>
    </row>
    <row r="9" ht="186" customHeight="1" spans="1:11">
      <c r="A9" s="12">
        <v>6</v>
      </c>
      <c r="B9" s="16"/>
      <c r="C9" s="33" t="s">
        <v>40</v>
      </c>
      <c r="D9" s="16" t="s">
        <v>41</v>
      </c>
      <c r="E9" s="22">
        <v>1</v>
      </c>
      <c r="F9" s="23" t="s">
        <v>42</v>
      </c>
      <c r="G9" s="23" t="s">
        <v>43</v>
      </c>
      <c r="H9" s="22" t="s">
        <v>33</v>
      </c>
      <c r="I9" s="23" t="s">
        <v>44</v>
      </c>
      <c r="J9" s="13" t="s">
        <v>19</v>
      </c>
      <c r="K9" s="15"/>
    </row>
    <row r="10" ht="156" customHeight="1" spans="1:11">
      <c r="A10" s="12">
        <v>7</v>
      </c>
      <c r="B10" s="13" t="s">
        <v>45</v>
      </c>
      <c r="C10" s="32" t="s">
        <v>46</v>
      </c>
      <c r="D10" s="18" t="s">
        <v>47</v>
      </c>
      <c r="E10" s="18">
        <v>1</v>
      </c>
      <c r="F10" s="18" t="s">
        <v>42</v>
      </c>
      <c r="G10" s="14" t="s">
        <v>16</v>
      </c>
      <c r="H10" s="18" t="s">
        <v>48</v>
      </c>
      <c r="I10" s="19" t="s">
        <v>49</v>
      </c>
      <c r="J10" s="13" t="s">
        <v>19</v>
      </c>
      <c r="K10" s="15"/>
    </row>
    <row r="11" ht="117" customHeight="1" spans="1:11">
      <c r="A11" s="12">
        <v>8</v>
      </c>
      <c r="B11" s="13"/>
      <c r="C11" s="32" t="s">
        <v>50</v>
      </c>
      <c r="D11" s="18" t="s">
        <v>51</v>
      </c>
      <c r="E11" s="18">
        <v>2</v>
      </c>
      <c r="F11" s="18" t="s">
        <v>23</v>
      </c>
      <c r="G11" s="14" t="s">
        <v>16</v>
      </c>
      <c r="H11" s="18" t="s">
        <v>52</v>
      </c>
      <c r="I11" s="19" t="s">
        <v>53</v>
      </c>
      <c r="J11" s="13" t="s">
        <v>19</v>
      </c>
      <c r="K11" s="15"/>
    </row>
    <row r="12" ht="123" customHeight="1" spans="1:11">
      <c r="A12" s="12">
        <v>9</v>
      </c>
      <c r="B12" s="13"/>
      <c r="C12" s="32" t="s">
        <v>54</v>
      </c>
      <c r="D12" s="18" t="s">
        <v>55</v>
      </c>
      <c r="E12" s="18">
        <v>1</v>
      </c>
      <c r="F12" s="18" t="s">
        <v>23</v>
      </c>
      <c r="G12" s="14" t="s">
        <v>16</v>
      </c>
      <c r="H12" s="18" t="s">
        <v>56</v>
      </c>
      <c r="I12" s="19" t="s">
        <v>57</v>
      </c>
      <c r="J12" s="13" t="s">
        <v>19</v>
      </c>
      <c r="K12" s="15"/>
    </row>
    <row r="13" ht="158" customHeight="1" spans="1:11">
      <c r="A13" s="12">
        <v>10</v>
      </c>
      <c r="B13" s="16" t="s">
        <v>58</v>
      </c>
      <c r="C13" s="33" t="s">
        <v>59</v>
      </c>
      <c r="D13" s="16" t="s">
        <v>60</v>
      </c>
      <c r="E13" s="16">
        <v>1</v>
      </c>
      <c r="F13" s="16" t="s">
        <v>15</v>
      </c>
      <c r="G13" s="20" t="s">
        <v>38</v>
      </c>
      <c r="H13" s="16" t="s">
        <v>33</v>
      </c>
      <c r="I13" s="20" t="s">
        <v>61</v>
      </c>
      <c r="J13" s="13" t="s">
        <v>19</v>
      </c>
      <c r="K13" s="15"/>
    </row>
    <row r="14" s="3" customFormat="1" ht="328" customHeight="1" spans="1:11">
      <c r="A14" s="12">
        <v>11</v>
      </c>
      <c r="B14" s="16" t="s">
        <v>62</v>
      </c>
      <c r="C14" s="33" t="s">
        <v>63</v>
      </c>
      <c r="D14" s="16" t="s">
        <v>64</v>
      </c>
      <c r="E14" s="16">
        <v>2</v>
      </c>
      <c r="F14" s="16" t="s">
        <v>23</v>
      </c>
      <c r="G14" s="16" t="s">
        <v>16</v>
      </c>
      <c r="H14" s="16" t="s">
        <v>65</v>
      </c>
      <c r="I14" s="20" t="s">
        <v>66</v>
      </c>
      <c r="J14" s="13" t="s">
        <v>19</v>
      </c>
      <c r="K14" s="24"/>
    </row>
    <row r="15" s="2" customFormat="1" ht="159" customHeight="1" spans="1:11">
      <c r="A15" s="12">
        <v>12</v>
      </c>
      <c r="B15" s="16" t="s">
        <v>67</v>
      </c>
      <c r="C15" s="33" t="s">
        <v>68</v>
      </c>
      <c r="D15" s="18" t="s">
        <v>69</v>
      </c>
      <c r="E15" s="18">
        <v>1</v>
      </c>
      <c r="F15" s="18" t="s">
        <v>15</v>
      </c>
      <c r="G15" s="18" t="s">
        <v>16</v>
      </c>
      <c r="H15" s="18" t="s">
        <v>70</v>
      </c>
      <c r="I15" s="19" t="s">
        <v>71</v>
      </c>
      <c r="J15" s="13" t="s">
        <v>19</v>
      </c>
      <c r="K15" s="15"/>
    </row>
    <row r="16" s="2" customFormat="1" ht="270" customHeight="1" spans="1:11">
      <c r="A16" s="12">
        <v>13</v>
      </c>
      <c r="B16" s="17" t="s">
        <v>72</v>
      </c>
      <c r="C16" s="34" t="s">
        <v>73</v>
      </c>
      <c r="D16" s="18" t="s">
        <v>74</v>
      </c>
      <c r="E16" s="18">
        <v>1</v>
      </c>
      <c r="F16" s="18" t="s">
        <v>23</v>
      </c>
      <c r="G16" s="18" t="s">
        <v>16</v>
      </c>
      <c r="H16" s="27" t="s">
        <v>75</v>
      </c>
      <c r="I16" s="19" t="s">
        <v>76</v>
      </c>
      <c r="J16" s="13" t="s">
        <v>19</v>
      </c>
      <c r="K16" s="15"/>
    </row>
    <row r="17" ht="160" customHeight="1" spans="1:11">
      <c r="A17" s="12">
        <v>14</v>
      </c>
      <c r="B17" s="16" t="s">
        <v>77</v>
      </c>
      <c r="C17" s="16">
        <v>1001</v>
      </c>
      <c r="D17" s="16" t="s">
        <v>78</v>
      </c>
      <c r="E17" s="16">
        <v>1</v>
      </c>
      <c r="F17" s="16" t="s">
        <v>42</v>
      </c>
      <c r="G17" s="16" t="s">
        <v>16</v>
      </c>
      <c r="H17" s="16" t="s">
        <v>79</v>
      </c>
      <c r="I17" s="20" t="s">
        <v>80</v>
      </c>
      <c r="J17" s="13" t="s">
        <v>19</v>
      </c>
      <c r="K17" s="15"/>
    </row>
    <row r="18" s="2" customFormat="1" ht="168" customHeight="1" spans="1:11">
      <c r="A18" s="12">
        <v>15</v>
      </c>
      <c r="B18" s="17" t="s">
        <v>81</v>
      </c>
      <c r="C18" s="17">
        <v>1101</v>
      </c>
      <c r="D18" s="17" t="s">
        <v>82</v>
      </c>
      <c r="E18" s="22">
        <v>1</v>
      </c>
      <c r="F18" s="22" t="s">
        <v>15</v>
      </c>
      <c r="G18" s="22" t="s">
        <v>83</v>
      </c>
      <c r="H18" s="22" t="s">
        <v>84</v>
      </c>
      <c r="I18" s="23" t="s">
        <v>85</v>
      </c>
      <c r="J18" s="13" t="s">
        <v>19</v>
      </c>
      <c r="K18" s="15"/>
    </row>
    <row r="19" s="2" customFormat="1" ht="331" customHeight="1" spans="1:11">
      <c r="A19" s="12">
        <v>16</v>
      </c>
      <c r="B19" s="17" t="s">
        <v>86</v>
      </c>
      <c r="C19" s="17">
        <v>1201</v>
      </c>
      <c r="D19" s="17" t="s">
        <v>87</v>
      </c>
      <c r="E19" s="17">
        <v>1</v>
      </c>
      <c r="F19" s="17" t="s">
        <v>15</v>
      </c>
      <c r="G19" s="17" t="s">
        <v>83</v>
      </c>
      <c r="H19" s="17" t="s">
        <v>88</v>
      </c>
      <c r="I19" s="21" t="s">
        <v>89</v>
      </c>
      <c r="J19" s="13" t="s">
        <v>19</v>
      </c>
      <c r="K19" s="17"/>
    </row>
    <row r="20" s="2" customFormat="1" ht="162" customHeight="1" spans="1:11">
      <c r="A20" s="12">
        <v>17</v>
      </c>
      <c r="B20" s="16" t="s">
        <v>90</v>
      </c>
      <c r="C20" s="16">
        <v>1301</v>
      </c>
      <c r="D20" s="17" t="s">
        <v>82</v>
      </c>
      <c r="E20" s="15">
        <v>1</v>
      </c>
      <c r="F20" s="19" t="s">
        <v>15</v>
      </c>
      <c r="G20" s="17" t="s">
        <v>16</v>
      </c>
      <c r="H20" s="19" t="s">
        <v>91</v>
      </c>
      <c r="I20" s="19" t="s">
        <v>92</v>
      </c>
      <c r="J20" s="13" t="s">
        <v>19</v>
      </c>
      <c r="K20" s="15"/>
    </row>
    <row r="21" s="3" customFormat="1" ht="147" customHeight="1" spans="1:11">
      <c r="A21" s="12">
        <v>18</v>
      </c>
      <c r="B21" s="16"/>
      <c r="C21" s="16">
        <v>1302</v>
      </c>
      <c r="D21" s="17" t="s">
        <v>93</v>
      </c>
      <c r="E21" s="17">
        <v>1</v>
      </c>
      <c r="F21" s="17" t="s">
        <v>15</v>
      </c>
      <c r="G21" s="17" t="s">
        <v>16</v>
      </c>
      <c r="H21" s="28" t="s">
        <v>94</v>
      </c>
      <c r="I21" s="21" t="s">
        <v>95</v>
      </c>
      <c r="J21" s="13" t="s">
        <v>19</v>
      </c>
      <c r="K21" s="24"/>
    </row>
    <row r="22" ht="347" customHeight="1" spans="1:11">
      <c r="A22" s="12">
        <v>19</v>
      </c>
      <c r="B22" s="16"/>
      <c r="C22" s="16">
        <v>1303</v>
      </c>
      <c r="D22" s="17" t="s">
        <v>96</v>
      </c>
      <c r="E22" s="17">
        <v>3</v>
      </c>
      <c r="F22" s="17" t="s">
        <v>15</v>
      </c>
      <c r="G22" s="17" t="s">
        <v>16</v>
      </c>
      <c r="H22" s="17" t="s">
        <v>33</v>
      </c>
      <c r="I22" s="21" t="s">
        <v>97</v>
      </c>
      <c r="J22" s="13" t="s">
        <v>19</v>
      </c>
      <c r="K22" s="15"/>
    </row>
    <row r="23" ht="32" customHeight="1" spans="1:11">
      <c r="A23" s="12" t="s">
        <v>98</v>
      </c>
      <c r="B23" s="29"/>
      <c r="C23" s="29"/>
      <c r="D23" s="30"/>
      <c r="E23" s="15">
        <f>SUM(E4:E22)</f>
        <v>23</v>
      </c>
      <c r="F23" s="31"/>
      <c r="G23" s="31"/>
      <c r="H23" s="31"/>
      <c r="I23" s="31"/>
      <c r="J23" s="15"/>
      <c r="K23" s="15"/>
    </row>
  </sheetData>
  <mergeCells count="17">
    <mergeCell ref="A1:K1"/>
    <mergeCell ref="A23:D23"/>
    <mergeCell ref="A2:A3"/>
    <mergeCell ref="B2:B3"/>
    <mergeCell ref="B5:B6"/>
    <mergeCell ref="B8:B9"/>
    <mergeCell ref="B10:B12"/>
    <mergeCell ref="B20:B22"/>
    <mergeCell ref="C2:C3"/>
    <mergeCell ref="D2:D3"/>
    <mergeCell ref="E2:E3"/>
    <mergeCell ref="F2:F3"/>
    <mergeCell ref="G2:G3"/>
    <mergeCell ref="H2:H3"/>
    <mergeCell ref="I2:I3"/>
    <mergeCell ref="J2:J3"/>
    <mergeCell ref="K2:K3"/>
  </mergeCells>
  <pageMargins left="0.354166666666667" right="0.354166666666667" top="0.236111111111111" bottom="0" header="0.196527777777778" footer="0.0784722222222222"/>
  <pageSetup paperSize="9" orientation="landscape" horizontalDpi="600"/>
  <headerFooter/>
  <ignoredErrors>
    <ignoredError sqref="C4:C1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Unis</dc:creator>
  <cp:lastModifiedBy>yokiihoshi</cp:lastModifiedBy>
  <dcterms:created xsi:type="dcterms:W3CDTF">2025-07-07T02:34:00Z</dcterms:created>
  <dcterms:modified xsi:type="dcterms:W3CDTF">2025-12-12T03:15:34Z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A0C890CE5E1A404292C3462FF3E85CC2_13</vt:lpwstr>
  </property>
  <property fmtid="{D5CDD505-2E9C-101B-9397-08002B2CF9AE}" pid="3" name="KSOProductBuildVer">
    <vt:lpwstr>2052-12.1.0.24034</vt:lpwstr>
  </property>
  <property fmtid="{D5CDD505-2E9C-101B-9397-08002B2CF9AE}" pid="4" name="CalculationRule">
    <vt:i4>0</vt:i4>
  </property>
</Properties>
</file>