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一览表" sheetId="1" r:id="rId1"/>
  </sheets>
  <definedNames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<sst xmlns="http://schemas.openxmlformats.org/spreadsheetml/2006/main" count="96" uniqueCount="59">
  <si>
    <r>
      <rPr>
        <sz val="16"/>
        <color theme="1"/>
        <rFont val="黑体"/>
        <charset val="134"/>
      </rPr>
      <t>附件</t>
    </r>
  </si>
  <si>
    <r>
      <rPr>
        <sz val="22"/>
        <color rgb="FF000000"/>
        <rFont val="方正小标宋简体"/>
        <charset val="134"/>
      </rPr>
      <t>盐源县</t>
    </r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年卫健系统公开考调工作人员岗位一览表</t>
    </r>
  </si>
  <si>
    <r>
      <rPr>
        <b/>
        <sz val="14"/>
        <color indexed="8"/>
        <rFont val="仿宋_GB2312"/>
        <charset val="134"/>
      </rPr>
      <t>序号</t>
    </r>
  </si>
  <si>
    <r>
      <rPr>
        <b/>
        <sz val="14"/>
        <color indexed="8"/>
        <rFont val="仿宋_GB2312"/>
        <charset val="134"/>
      </rPr>
      <t>单位类型</t>
    </r>
  </si>
  <si>
    <r>
      <rPr>
        <b/>
        <sz val="14"/>
        <color indexed="8"/>
        <rFont val="仿宋_GB2312"/>
        <charset val="134"/>
      </rPr>
      <t>考调单位</t>
    </r>
  </si>
  <si>
    <r>
      <rPr>
        <b/>
        <sz val="14"/>
        <color indexed="8"/>
        <rFont val="仿宋_GB2312"/>
        <charset val="134"/>
      </rPr>
      <t>岗位名称</t>
    </r>
  </si>
  <si>
    <r>
      <rPr>
        <b/>
        <sz val="14"/>
        <color indexed="8"/>
        <rFont val="仿宋_GB2312"/>
        <charset val="134"/>
      </rPr>
      <t>岗位编码</t>
    </r>
  </si>
  <si>
    <r>
      <rPr>
        <b/>
        <sz val="14"/>
        <color indexed="8"/>
        <rFont val="仿宋_GB2312"/>
        <charset val="134"/>
      </rPr>
      <t>岗位类型</t>
    </r>
  </si>
  <si>
    <r>
      <rPr>
        <b/>
        <sz val="14"/>
        <color indexed="8"/>
        <rFont val="仿宋_GB2312"/>
        <charset val="134"/>
      </rPr>
      <t>岗位职称</t>
    </r>
  </si>
  <si>
    <r>
      <rPr>
        <b/>
        <sz val="14"/>
        <color indexed="8"/>
        <rFont val="仿宋_GB2312"/>
        <charset val="134"/>
      </rPr>
      <t>学历</t>
    </r>
  </si>
  <si>
    <r>
      <rPr>
        <b/>
        <sz val="14"/>
        <color indexed="8"/>
        <rFont val="仿宋_GB2312"/>
        <charset val="134"/>
      </rPr>
      <t>专业</t>
    </r>
  </si>
  <si>
    <r>
      <rPr>
        <b/>
        <sz val="14"/>
        <color indexed="8"/>
        <rFont val="仿宋_GB2312"/>
        <charset val="134"/>
      </rPr>
      <t>年龄</t>
    </r>
  </si>
  <si>
    <r>
      <rPr>
        <b/>
        <sz val="14"/>
        <color indexed="8"/>
        <rFont val="仿宋_GB2312"/>
        <charset val="134"/>
      </rPr>
      <t>人数</t>
    </r>
  </si>
  <si>
    <r>
      <rPr>
        <b/>
        <sz val="14"/>
        <color indexed="8"/>
        <rFont val="仿宋_GB2312"/>
        <charset val="134"/>
      </rPr>
      <t>考调范围</t>
    </r>
  </si>
  <si>
    <r>
      <rPr>
        <b/>
        <sz val="14"/>
        <color indexed="8"/>
        <rFont val="仿宋_GB2312"/>
        <charset val="134"/>
      </rPr>
      <t>其他</t>
    </r>
  </si>
  <si>
    <r>
      <rPr>
        <b/>
        <sz val="14"/>
        <color indexed="8"/>
        <rFont val="仿宋_GB2312"/>
        <charset val="134"/>
      </rPr>
      <t>备注</t>
    </r>
  </si>
  <si>
    <t>县级卫生健康单位</t>
  </si>
  <si>
    <t>盐源县人民医院</t>
  </si>
  <si>
    <t>产科医师</t>
  </si>
  <si>
    <t>专业技术岗位</t>
  </si>
  <si>
    <t>初级及以上职称</t>
  </si>
  <si>
    <t>全日制专科及以上</t>
  </si>
  <si>
    <r>
      <rPr>
        <b/>
        <sz val="11"/>
        <color rgb="FF000000"/>
        <rFont val="宋体"/>
        <charset val="134"/>
      </rPr>
      <t>专科：临床医学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本科：临床医学</t>
    </r>
  </si>
  <si>
    <r>
      <rPr>
        <b/>
        <sz val="11"/>
        <color rgb="FF000000"/>
        <rFont val="宋体"/>
        <charset val="134"/>
      </rPr>
      <t>40周岁及以下（中级以上职称可放宽至</t>
    </r>
    <r>
      <rPr>
        <b/>
        <sz val="11"/>
        <color rgb="FF000000"/>
        <rFont val="Times New Roman"/>
        <charset val="134"/>
      </rPr>
      <t>45</t>
    </r>
    <r>
      <rPr>
        <b/>
        <sz val="11"/>
        <color rgb="FF000000"/>
        <rFont val="宋体"/>
        <charset val="134"/>
      </rPr>
      <t>周岁及以下）</t>
    </r>
  </si>
  <si>
    <r>
      <rPr>
        <b/>
        <sz val="11"/>
        <color rgb="FF000000"/>
        <rFont val="宋体"/>
        <charset val="134"/>
      </rPr>
      <t>盐源县乡镇（街道）卫生院事业人员：</t>
    </r>
    <r>
      <rPr>
        <b/>
        <sz val="11"/>
        <color rgb="FF000000"/>
        <rFont val="Times New Roman"/>
        <charset val="134"/>
      </rPr>
      <t>1.</t>
    </r>
    <r>
      <rPr>
        <b/>
        <sz val="11"/>
        <color rgb="FF000000"/>
        <rFont val="宋体"/>
        <charset val="134"/>
      </rPr>
      <t>基层服务工作年限期满，并符合岗位报考条件的在编在职人员；</t>
    </r>
    <r>
      <rPr>
        <b/>
        <sz val="11"/>
        <color rgb="FF000000"/>
        <rFont val="Times New Roman"/>
        <charset val="134"/>
      </rPr>
      <t>2.</t>
    </r>
    <r>
      <rPr>
        <b/>
        <sz val="11"/>
        <color rgb="FF000000"/>
        <rFont val="宋体"/>
        <charset val="134"/>
      </rPr>
      <t>近三年年度考核为合格及以上等次，身体健康；</t>
    </r>
    <r>
      <rPr>
        <b/>
        <sz val="11"/>
        <color rgb="FF000000"/>
        <rFont val="Times New Roman"/>
        <charset val="134"/>
      </rPr>
      <t>3.</t>
    </r>
    <r>
      <rPr>
        <b/>
        <sz val="11"/>
        <color rgb="FF000000"/>
        <rFont val="宋体"/>
        <charset val="134"/>
      </rPr>
      <t>被纳入贫困地区定向专科生引进项目的人员最低服务年限未满</t>
    </r>
    <r>
      <rPr>
        <b/>
        <sz val="11"/>
        <color rgb="FF000000"/>
        <rFont val="Times New Roman"/>
        <charset val="134"/>
      </rPr>
      <t>6</t>
    </r>
    <r>
      <rPr>
        <b/>
        <sz val="11"/>
        <color rgb="FF000000"/>
        <rFont val="宋体"/>
        <charset val="134"/>
      </rPr>
      <t>周年的不得报考、深度贫困县免费医学专科生最低服务年限未满</t>
    </r>
    <r>
      <rPr>
        <b/>
        <sz val="11"/>
        <color rgb="FF000000"/>
        <rFont val="Times New Roman"/>
        <charset val="134"/>
      </rPr>
      <t>6</t>
    </r>
    <r>
      <rPr>
        <b/>
        <sz val="11"/>
        <color rgb="FF000000"/>
        <rFont val="宋体"/>
        <charset val="134"/>
      </rPr>
      <t>周年的不得报考；</t>
    </r>
    <r>
      <rPr>
        <b/>
        <sz val="11"/>
        <color rgb="FF000000"/>
        <rFont val="Times New Roman"/>
        <charset val="134"/>
      </rPr>
      <t>4.“</t>
    </r>
    <r>
      <rPr>
        <b/>
        <sz val="11"/>
        <color rgb="FF000000"/>
        <rFont val="宋体"/>
        <charset val="134"/>
      </rPr>
      <t>三支一扶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宋体"/>
        <charset val="134"/>
      </rPr>
      <t>项目人员考调县级医疗卫生单位需入编满</t>
    </r>
    <r>
      <rPr>
        <b/>
        <sz val="11"/>
        <color rgb="FF000000"/>
        <rFont val="Times New Roman"/>
        <charset val="134"/>
      </rPr>
      <t>6</t>
    </r>
    <r>
      <rPr>
        <b/>
        <sz val="11"/>
        <color rgb="FF000000"/>
        <rFont val="宋体"/>
        <charset val="134"/>
      </rPr>
      <t>年；</t>
    </r>
    <r>
      <rPr>
        <b/>
        <sz val="11"/>
        <color rgb="FF000000"/>
        <rFont val="Times New Roman"/>
        <charset val="134"/>
      </rPr>
      <t>5.</t>
    </r>
    <r>
      <rPr>
        <b/>
        <sz val="11"/>
        <color rgb="FF000000"/>
        <rFont val="宋体"/>
        <charset val="134"/>
      </rPr>
      <t>具有事业人员身份未满5年或在盐源县服务未满3年的不得报考</t>
    </r>
  </si>
  <si>
    <t>具有执业医师资格及以上职称</t>
  </si>
  <si>
    <t>急诊外科医师</t>
  </si>
  <si>
    <r>
      <t>专科：临床医学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本科：临床医学</t>
    </r>
  </si>
  <si>
    <t>财务科干事</t>
  </si>
  <si>
    <t>专科及以上</t>
  </si>
  <si>
    <r>
      <rPr>
        <b/>
        <sz val="11"/>
        <color rgb="FF000000"/>
        <rFont val="宋体"/>
        <charset val="134"/>
      </rPr>
      <t>本科：会计学、财务管理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研究生：会计学、财务管理</t>
    </r>
  </si>
  <si>
    <t>考取初级会计师资格证</t>
  </si>
  <si>
    <t>盐源县中医医院</t>
  </si>
  <si>
    <t>外科医生</t>
  </si>
  <si>
    <t>财务人员</t>
  </si>
  <si>
    <r>
      <rPr>
        <b/>
        <sz val="11"/>
        <rFont val="宋体"/>
        <charset val="134"/>
      </rPr>
      <t>专科：会计学、会计、会计电算化、财务会计与审计、财务管理、大数据与会计、会计信息技术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本科：会计学、财务管理、审计学、财政学</t>
    </r>
  </si>
  <si>
    <r>
      <rPr>
        <b/>
        <sz val="11"/>
        <color indexed="8"/>
        <rFont val="Times New Roman"/>
        <charset val="134"/>
      </rPr>
      <t xml:space="preserve">   </t>
    </r>
    <r>
      <rPr>
        <b/>
        <sz val="11"/>
        <color indexed="8"/>
        <rFont val="宋体"/>
        <charset val="134"/>
      </rPr>
      <t>具备会计职称资格或会计从业资格</t>
    </r>
    <r>
      <rPr>
        <b/>
        <sz val="11"/>
        <color indexed="8"/>
        <rFont val="Times New Roman"/>
        <charset val="134"/>
      </rPr>
      <t xml:space="preserve">                </t>
    </r>
  </si>
  <si>
    <t>盐源县疾病预防控制中心</t>
  </si>
  <si>
    <t>卫生监督执法人员</t>
  </si>
  <si>
    <t>中级</t>
  </si>
  <si>
    <t>本科及以上</t>
  </si>
  <si>
    <t>本科：护理学
研究生：护理学</t>
  </si>
  <si>
    <r>
      <rPr>
        <b/>
        <sz val="11"/>
        <color rgb="FF000000"/>
        <rFont val="Times New Roman"/>
        <charset val="134"/>
      </rPr>
      <t>40</t>
    </r>
    <r>
      <rPr>
        <b/>
        <sz val="11"/>
        <color rgb="FF000000"/>
        <rFont val="宋体"/>
        <charset val="134"/>
      </rPr>
      <t>周岁及以下</t>
    </r>
  </si>
  <si>
    <t>具备中级职称</t>
  </si>
  <si>
    <t>考进单位后需参加行政执法考试，目前单位职称只有中级十级、九级及初级有空档</t>
  </si>
  <si>
    <t>本科：医学检验技术
研究生：医学检验技术、临床检验诊断学</t>
  </si>
  <si>
    <t>40周岁及以下</t>
  </si>
  <si>
    <t>已考取医学检验技术资格证</t>
  </si>
  <si>
    <t>乡镇卫生健康单位</t>
  </si>
  <si>
    <t>盐源县卫城镇卫生院</t>
  </si>
  <si>
    <t>临床医师</t>
  </si>
  <si>
    <t>专技岗</t>
  </si>
  <si>
    <r>
      <rPr>
        <b/>
        <sz val="11"/>
        <color rgb="FF000000"/>
        <rFont val="宋体"/>
        <charset val="134"/>
      </rPr>
      <t>专科：中西医结合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本科：中西医临床医学</t>
    </r>
  </si>
  <si>
    <t>具有执业（助理）医师资格及以上职称</t>
  </si>
  <si>
    <t>临床检验技师</t>
  </si>
  <si>
    <r>
      <rPr>
        <b/>
        <sz val="11"/>
        <color rgb="FF000000"/>
        <rFont val="宋体"/>
        <charset val="134"/>
      </rPr>
      <t>专科：临床医学检验、临床医学检验技术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本科：医学检验技术、卫生检验与检疫</t>
    </r>
  </si>
  <si>
    <t>盐源县龙塘镇卫生院</t>
  </si>
  <si>
    <r>
      <rPr>
        <b/>
        <sz val="11"/>
        <color rgb="FF000000"/>
        <rFont val="宋体"/>
        <charset val="134"/>
      </rPr>
      <t>专科：中西医结合、中医学、针灸推拿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本科：中西医临床医学、中医学、针灸推拿学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</si>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</sst>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6"/>
      <color theme="1"/>
      <name val="Times New Roman"/>
      <charset val="134"/>
    </font>
    <font>
      <sz val="22"/>
      <color rgb="FF000000"/>
      <name val="Times New Roman"/>
      <charset val="134"/>
    </font>
    <font>
      <b/>
      <sz val="14"/>
      <color indexed="8"/>
      <name val="Times New Roman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Times New Roman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仿宋_GB2312"/>
      <charset val="134"/>
    </font>
    <font>
      <b/>
      <sz val="11"/>
      <name val="Times New Roman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"/>
  <sheetViews>
    <sheetView tabSelected="1" workbookViewId="0">
      <pane ySplit="3" topLeftCell="A4" activePane="bottomLeft" state="frozen"/>
      <selection/>
      <selection pane="bottomLeft" activeCell="O5" sqref="O5"/>
    </sheetView>
  </sheetViews>
  <sheetFormatPr defaultColWidth="9" defaultRowHeight="15"/>
  <cols>
    <col min="1" max="1" width="8.13333333333333" style="1" customWidth="1"/>
    <col min="2" max="2" width="8.25" style="1" customWidth="1"/>
    <col min="3" max="3" width="11.4416666666667" style="1" customWidth="1"/>
    <col min="4" max="4" width="20.775" style="1" customWidth="1"/>
    <col min="5" max="5" width="12.5" style="1" customWidth="1"/>
    <col min="6" max="6" width="7.13333333333333" style="1" customWidth="1"/>
    <col min="7" max="7" width="9.25" style="1" customWidth="1"/>
    <col min="8" max="8" width="12.875" style="1" customWidth="1"/>
    <col min="9" max="9" width="24.25" style="1" customWidth="1"/>
    <col min="10" max="10" width="7.125" style="1" customWidth="1"/>
    <col min="11" max="11" width="5.5" style="1" customWidth="1"/>
    <col min="12" max="12" width="15" style="1" customWidth="1"/>
    <col min="13" max="13" width="22.25" style="1" customWidth="1"/>
    <col min="14" max="14" width="13.5" style="1" customWidth="1"/>
    <col min="15" max="15" width="18.75" style="1" customWidth="1"/>
    <col min="16" max="16384" width="9" style="1"/>
  </cols>
  <sheetData>
    <row r="1" ht="28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49.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39.7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108.75" spans="1:14">
      <c r="A4" s="7">
        <f>ROW()-3</f>
        <v>1</v>
      </c>
      <c r="B4" s="8" t="s">
        <v>16</v>
      </c>
      <c r="C4" s="9" t="s">
        <v>17</v>
      </c>
      <c r="D4" s="9" t="s">
        <v>18</v>
      </c>
      <c r="E4" s="10">
        <v>250101</v>
      </c>
      <c r="F4" s="9" t="s">
        <v>19</v>
      </c>
      <c r="G4" s="11" t="s">
        <v>20</v>
      </c>
      <c r="H4" s="12" t="s">
        <v>21</v>
      </c>
      <c r="I4" s="24" t="s">
        <v>22</v>
      </c>
      <c r="J4" s="24" t="s">
        <v>23</v>
      </c>
      <c r="K4" s="7">
        <v>1</v>
      </c>
      <c r="L4" s="25" t="s">
        <v>24</v>
      </c>
      <c r="M4" s="9" t="s">
        <v>25</v>
      </c>
      <c r="N4" s="7"/>
    </row>
    <row r="5" ht="108.75" spans="1:14">
      <c r="A5" s="7">
        <f t="shared" ref="A5:A17" si="0">ROW()-3</f>
        <v>2</v>
      </c>
      <c r="B5" s="13"/>
      <c r="C5" s="7"/>
      <c r="D5" s="9" t="s">
        <v>26</v>
      </c>
      <c r="E5" s="10">
        <v>250102</v>
      </c>
      <c r="F5" s="9" t="s">
        <v>19</v>
      </c>
      <c r="G5" s="11" t="s">
        <v>20</v>
      </c>
      <c r="H5" s="12" t="s">
        <v>21</v>
      </c>
      <c r="I5" s="24" t="s">
        <v>27</v>
      </c>
      <c r="J5" s="24" t="s">
        <v>23</v>
      </c>
      <c r="K5" s="7">
        <v>2</v>
      </c>
      <c r="L5" s="26"/>
      <c r="M5" s="9" t="s">
        <v>25</v>
      </c>
      <c r="N5" s="7"/>
    </row>
    <row r="6" ht="108.75" spans="1:14">
      <c r="A6" s="7">
        <f t="shared" si="0"/>
        <v>3</v>
      </c>
      <c r="B6" s="13"/>
      <c r="C6" s="7"/>
      <c r="D6" s="9" t="s">
        <v>28</v>
      </c>
      <c r="E6" s="10">
        <v>250103</v>
      </c>
      <c r="F6" s="9" t="s">
        <v>19</v>
      </c>
      <c r="G6" s="11" t="s">
        <v>20</v>
      </c>
      <c r="H6" s="12" t="s">
        <v>29</v>
      </c>
      <c r="I6" s="24" t="s">
        <v>30</v>
      </c>
      <c r="J6" s="24" t="s">
        <v>23</v>
      </c>
      <c r="K6" s="7">
        <v>1</v>
      </c>
      <c r="L6" s="26"/>
      <c r="M6" s="24" t="s">
        <v>31</v>
      </c>
      <c r="N6" s="7"/>
    </row>
    <row r="7" s="1" customFormat="1" ht="108.75" spans="1:14">
      <c r="A7" s="7">
        <f t="shared" si="0"/>
        <v>4</v>
      </c>
      <c r="B7" s="13"/>
      <c r="C7" s="14" t="s">
        <v>32</v>
      </c>
      <c r="D7" s="9" t="s">
        <v>33</v>
      </c>
      <c r="E7" s="10">
        <v>250201</v>
      </c>
      <c r="F7" s="9" t="s">
        <v>19</v>
      </c>
      <c r="G7" s="11" t="s">
        <v>20</v>
      </c>
      <c r="H7" s="12" t="s">
        <v>21</v>
      </c>
      <c r="I7" s="24" t="s">
        <v>22</v>
      </c>
      <c r="J7" s="24" t="s">
        <v>23</v>
      </c>
      <c r="K7" s="7">
        <v>1</v>
      </c>
      <c r="L7" s="26"/>
      <c r="M7" s="9" t="s">
        <v>25</v>
      </c>
      <c r="N7" s="7"/>
    </row>
    <row r="8" s="1" customFormat="1" ht="108.75" spans="1:14">
      <c r="A8" s="7">
        <f t="shared" si="0"/>
        <v>5</v>
      </c>
      <c r="B8" s="13"/>
      <c r="C8" s="15"/>
      <c r="D8" s="9" t="s">
        <v>34</v>
      </c>
      <c r="E8" s="10">
        <v>250202</v>
      </c>
      <c r="F8" s="9" t="s">
        <v>19</v>
      </c>
      <c r="G8" s="11" t="s">
        <v>20</v>
      </c>
      <c r="H8" s="12" t="s">
        <v>29</v>
      </c>
      <c r="I8" s="27" t="s">
        <v>35</v>
      </c>
      <c r="J8" s="24" t="s">
        <v>23</v>
      </c>
      <c r="K8" s="7">
        <v>1</v>
      </c>
      <c r="L8" s="26"/>
      <c r="M8" s="7" t="s">
        <v>36</v>
      </c>
      <c r="N8" s="7"/>
    </row>
    <row r="9" s="1" customFormat="1" ht="58" customHeight="1" spans="1:14">
      <c r="A9" s="7">
        <f t="shared" si="0"/>
        <v>6</v>
      </c>
      <c r="B9" s="13"/>
      <c r="C9" s="16" t="s">
        <v>37</v>
      </c>
      <c r="D9" s="9" t="s">
        <v>38</v>
      </c>
      <c r="E9" s="10">
        <v>250301</v>
      </c>
      <c r="F9" s="9" t="s">
        <v>19</v>
      </c>
      <c r="G9" s="17" t="s">
        <v>39</v>
      </c>
      <c r="H9" s="12" t="s">
        <v>40</v>
      </c>
      <c r="I9" s="27" t="s">
        <v>41</v>
      </c>
      <c r="J9" s="28" t="s">
        <v>42</v>
      </c>
      <c r="K9" s="7">
        <v>1</v>
      </c>
      <c r="L9" s="26"/>
      <c r="M9" s="24" t="s">
        <v>43</v>
      </c>
      <c r="N9" s="29" t="s">
        <v>44</v>
      </c>
    </row>
    <row r="10" s="1" customFormat="1" ht="71" customHeight="1" spans="1:14">
      <c r="A10" s="7">
        <f t="shared" si="0"/>
        <v>7</v>
      </c>
      <c r="B10" s="13"/>
      <c r="C10" s="18"/>
      <c r="D10" s="9" t="s">
        <v>38</v>
      </c>
      <c r="E10" s="10">
        <v>250302</v>
      </c>
      <c r="F10" s="9" t="s">
        <v>19</v>
      </c>
      <c r="G10" s="11" t="s">
        <v>20</v>
      </c>
      <c r="H10" s="12" t="s">
        <v>40</v>
      </c>
      <c r="I10" s="27" t="s">
        <v>45</v>
      </c>
      <c r="J10" s="24" t="s">
        <v>46</v>
      </c>
      <c r="K10" s="7">
        <v>1</v>
      </c>
      <c r="L10" s="26"/>
      <c r="M10" s="24" t="s">
        <v>47</v>
      </c>
      <c r="N10" s="18"/>
    </row>
    <row r="11" s="2" customFormat="1" ht="108.75" spans="1:14">
      <c r="A11" s="7">
        <f t="shared" si="0"/>
        <v>8</v>
      </c>
      <c r="B11" s="14" t="s">
        <v>48</v>
      </c>
      <c r="C11" s="14" t="s">
        <v>49</v>
      </c>
      <c r="D11" s="12" t="s">
        <v>50</v>
      </c>
      <c r="E11" s="19">
        <v>250401</v>
      </c>
      <c r="F11" s="12" t="s">
        <v>51</v>
      </c>
      <c r="G11" s="11" t="s">
        <v>20</v>
      </c>
      <c r="H11" s="20" t="s">
        <v>29</v>
      </c>
      <c r="I11" s="20" t="s">
        <v>52</v>
      </c>
      <c r="J11" s="24" t="s">
        <v>23</v>
      </c>
      <c r="K11" s="19">
        <v>1</v>
      </c>
      <c r="L11" s="26"/>
      <c r="M11" s="9" t="s">
        <v>53</v>
      </c>
      <c r="N11" s="7"/>
    </row>
    <row r="12" s="2" customFormat="1" ht="108.75" spans="1:14">
      <c r="A12" s="7">
        <f t="shared" si="0"/>
        <v>9</v>
      </c>
      <c r="B12" s="18"/>
      <c r="C12" s="15"/>
      <c r="D12" s="12" t="s">
        <v>54</v>
      </c>
      <c r="E12" s="19">
        <v>250402</v>
      </c>
      <c r="F12" s="12" t="s">
        <v>51</v>
      </c>
      <c r="G12" s="11" t="s">
        <v>20</v>
      </c>
      <c r="H12" s="20" t="s">
        <v>29</v>
      </c>
      <c r="I12" s="20" t="s">
        <v>55</v>
      </c>
      <c r="J12" s="24" t="s">
        <v>23</v>
      </c>
      <c r="K12" s="19">
        <v>1</v>
      </c>
      <c r="L12" s="26"/>
      <c r="M12" s="24" t="s">
        <v>47</v>
      </c>
      <c r="N12" s="7"/>
    </row>
    <row r="13" s="2" customFormat="1" ht="108.75" spans="1:14">
      <c r="A13" s="7">
        <f t="shared" si="0"/>
        <v>10</v>
      </c>
      <c r="B13" s="15"/>
      <c r="C13" s="21" t="s">
        <v>56</v>
      </c>
      <c r="D13" s="9" t="s">
        <v>50</v>
      </c>
      <c r="E13" s="10">
        <v>250501</v>
      </c>
      <c r="F13" s="14" t="s">
        <v>19</v>
      </c>
      <c r="G13" s="11" t="s">
        <v>20</v>
      </c>
      <c r="H13" s="20" t="s">
        <v>29</v>
      </c>
      <c r="I13" s="24" t="s">
        <v>57</v>
      </c>
      <c r="J13" s="24" t="s">
        <v>23</v>
      </c>
      <c r="K13" s="7">
        <v>1</v>
      </c>
      <c r="L13" s="30"/>
      <c r="M13" s="9" t="s">
        <v>53</v>
      </c>
      <c r="N13" s="7"/>
    </row>
    <row r="14" s="2" customFormat="1" ht="45" customHeight="1" spans="1:14">
      <c r="A14" s="22" t="s">
        <v>58</v>
      </c>
      <c r="B14" s="23"/>
      <c r="C14" s="23"/>
      <c r="D14" s="23"/>
      <c r="E14" s="23"/>
      <c r="F14" s="23"/>
      <c r="G14" s="23"/>
      <c r="H14" s="23"/>
      <c r="I14" s="23"/>
      <c r="J14" s="31"/>
      <c r="K14" s="7">
        <f>SUM(K4:K13)</f>
        <v>11</v>
      </c>
      <c r="L14" s="32"/>
      <c r="M14" s="23"/>
      <c r="N14" s="31"/>
    </row>
    <row r="15" spans="1:1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</sheetData>
  <mergeCells count="11">
    <mergeCell ref="A2:N2"/>
    <mergeCell ref="A14:J14"/>
    <mergeCell ref="L14:N14"/>
    <mergeCell ref="B4:B10"/>
    <mergeCell ref="B11:B13"/>
    <mergeCell ref="C4:C6"/>
    <mergeCell ref="C7:C8"/>
    <mergeCell ref="C9:C10"/>
    <mergeCell ref="C11:C12"/>
    <mergeCell ref="L4:L13"/>
    <mergeCell ref="N9:N10"/>
  </mergeCells>
  <printOptions horizontalCentered="1" verticalCentered="1"/>
  <pageMargins left="0.747916666666667" right="0.236111111111111" top="0.354166666666667" bottom="0.432638888888889" header="0.236111111111111" footer="0.354166666666667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←№勿唸~→☆</cp:lastModifiedBy>
  <dcterms:created xsi:type="dcterms:W3CDTF">2018-10-30T06:53:00Z</dcterms:created>
  <cp:lastPrinted>2022-09-13T10:04:00Z</cp:lastPrinted>
  <dcterms:modified xsi:type="dcterms:W3CDTF">2025-09-23T07:27:03Z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44CF4FD289A74C1A996B334712FBC6EA_13</vt:lpwstr>
  </property>
</Properties>
</file>