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2188" windowHeight="9060" firstSheet="7" activeTab="9"/>
  </bookViews>
  <sheets>
    <sheet name="数智科技部" sheetId="22" r:id="rId1"/>
    <sheet name="企业文化发展中心" sheetId="2" r:id="rId2"/>
    <sheet name="数据共享中心" sheetId="3" r:id="rId3"/>
    <sheet name="财务服务分公司" sheetId="4" r:id="rId4"/>
    <sheet name="投资控股公司" sheetId="5" r:id="rId5"/>
    <sheet name="公路投资公司" sheetId="6" r:id="rId6"/>
    <sheet name="龙江交通" sheetId="7" r:id="rId7"/>
    <sheet name="龙运集团" sheetId="8" r:id="rId8"/>
    <sheet name="峰悦资产公司" sheetId="10" r:id="rId9"/>
    <sheet name="交通设计集团" sheetId="11" r:id="rId10"/>
    <sheet name="工程咨询集团" sheetId="12" r:id="rId11"/>
    <sheet name="工程建设公司" sheetId="13" r:id="rId12"/>
    <sheet name="八达路桥公司" sheetId="14" r:id="rId13"/>
    <sheet name="投资集团" sheetId="15" r:id="rId14"/>
    <sheet name="养护科技公司" sheetId="16" r:id="rId15"/>
    <sheet name="龙江航发" sheetId="17" r:id="rId16"/>
    <sheet name="国际物贸集团" sheetId="18" r:id="rId17"/>
  </sheets>
  <definedNames>
    <definedName name="_xlnm.Print_Titles" localSheetId="1">企业文化发展中心!$1:$2</definedName>
    <definedName name="_xlnm._FilterDatabase" localSheetId="1" hidden="1">企业文化发展中心!$A$2:$H$5</definedName>
    <definedName name="_xlnm.Print_Titles" localSheetId="2">数据共享中心!$1:$2</definedName>
    <definedName name="_xlnm._FilterDatabase" localSheetId="2" hidden="1">数据共享中心!$A$2:$H$4</definedName>
    <definedName name="_xlnm.Print_Titles" localSheetId="3">财务服务分公司!$1:$2</definedName>
    <definedName name="_xlnm.Print_Area" localSheetId="3">财务服务分公司!$A$1:$G$4</definedName>
    <definedName name="_xlnm.Print_Titles" localSheetId="7">龙运集团!$1:$2</definedName>
    <definedName name="_xlnm.Print_Titles" localSheetId="8">峰悦资产公司!$1:$2</definedName>
    <definedName name="_xlnm.Print_Titles" localSheetId="9">交通设计集团!$1:$2</definedName>
    <definedName name="_xlnm.Print_Titles" localSheetId="10">工程咨询集团!$1:$2</definedName>
    <definedName name="_xlnm.Print_Area" localSheetId="11">工程建设公司!$A$1:$G$5</definedName>
    <definedName name="_xlnm.Print_Titles" localSheetId="11">工程建设公司!$1:$2</definedName>
    <definedName name="_xlnm.Print_Titles" localSheetId="13">投资集团!$1:$2</definedName>
    <definedName name="_xlnm.Print_Titles" localSheetId="14">养护科技公司!$1:$2</definedName>
    <definedName name="_xlnm._FilterDatabase" localSheetId="16" hidden="1">国际物贸集团!$A$2:$H$20</definedName>
    <definedName name="_xlnm.Print_Titles" localSheetId="16">国际物贸集团!$1:$2</definedName>
    <definedName name="_xlnm.Print_Area" localSheetId="16">国际物贸集团!$A$1:$G$20</definedName>
    <definedName name="_xlnm.Print_Titles" localSheetId="0">数智科技部!$1:$2</definedName>
    <definedName name="_xlnm._FilterDatabase" localSheetId="0" hidden="1">数智科技部!$A$2:$H$4</definedName>
    <definedName name="_xlnm.Print_Titles" localSheetId="5">公路投资公司!$1:$2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<sst xmlns="http://schemas.openxmlformats.org/spreadsheetml/2006/main" count="529" uniqueCount="292">
  <si>
    <t>黑龙江省交通投资集团有限公司数智科技部社会招聘需求计划表</t>
  </si>
  <si>
    <t>序号</t>
  </si>
  <si>
    <t>岗位类别</t>
  </si>
  <si>
    <t>招聘单位</t>
  </si>
  <si>
    <t>岗位名称</t>
  </si>
  <si>
    <t>招聘人数</t>
  </si>
  <si>
    <t>岗位职责</t>
  </si>
  <si>
    <t>岗位要求</t>
  </si>
  <si>
    <t>企业管理类</t>
  </si>
  <si>
    <t>数智科技部</t>
  </si>
  <si>
    <t>副总经理</t>
  </si>
  <si>
    <t>1.负责协助部门负责人研究制定集团科技创新发展规划并组织实施；
2.负责协助部门负责人与科技、工信等科技研发主管部门对接，组织与各高校、科研院所等单位进行科技合作和技术交流；
3.负责协助部门负责人做好构建有效激励机制，组织开展科技创新，做好科技成果转化（转让）推广、应用和宣传工作；
4.负责协助部门负责人做好集团科研课题、成果、平台、人员、奖项等的统筹管理工作，做好企业科协管理工作；
5.负责协助部门负责人推动外部合作与交流工作，联合开展战略性研究开发与数智化转型交流，推进产学研合作，举办或参与科技与数智化领域的交流活动；
6.负责协助部门负责人建立网络安全和数据安全管理体系；
7.完成领导交办的其他工作。</t>
  </si>
  <si>
    <t>1.信息管理、计算机科学、软件工程、大数据应用、人工智能等相关专业；
2.统招硕士研究生及以上学历；
3.年龄45周岁以下（1979年8月以后出生）；
4.具有5年及以上大中型国有企业或机关事业单位数智化管理或科技研发相关工作经历；
5.具有较强的现代企业治理知识及治企能力，对企业科技研发相关工作有深入了解；
6.熟悉科研管理相关法律法规和行业情况，掌握科研课题、成果、人员、平台、奖项等管理流程，具有强烈的市场竞争意识和较好的战略发展眼光。</t>
  </si>
  <si>
    <t>合计</t>
  </si>
  <si>
    <t>（1）人</t>
  </si>
  <si>
    <t>黑龙江省交通投资集团有限公司企业文化发展中心社会招聘需求计划表</t>
  </si>
  <si>
    <t>行政文秘类</t>
  </si>
  <si>
    <t>企业文化发展
中心</t>
  </si>
  <si>
    <t>文字综合岗</t>
  </si>
  <si>
    <t>1.负责集团党建、生产经营、改革发展等多领域各类公文的起草、审核与修订工作，确保公文内容准确详实、格式规范严谨、语言精练精准；
2.负责完成集团党委大型综合材料的起草，包括党委工作报告、各类综合汇报、讲话材料及对外宣传稿件等；
3.负责完成集团党委年度重要工作方案、计划、工作台账和任务分工等材料的起草；
4.深入挖掘集团工作亮点与成果，精准呈现集团发展规划与战略布局，助力提升集团品牌影响力；
5.完成领导交办的其他工作。</t>
  </si>
  <si>
    <t>1.中国语言文学类、新闻传播学类、马克思主义理论类、公共管理类、法学类等相关专业；
2.本科及以上学历；
3.年龄45周岁以下（1979年8月以后出生）；
4.具有3年及以上党政机关、事业单位或国有企业文字综合工作经验；
5.中共党员（含预备党员）；
6.文字功底深厚，曾独立完成所在单位3篇以上大型综合材料；
7.具有较强的学习能力，能及时掌握党的路线方针政策，以及国企党建和改革发展的新理论、新要求；具备敏锐的政策敏感性和较强的逻辑分析能力；
8.具有良好的团队合作与沟通协调能力，能与集团内外部保持高效顺畅沟通；能从容应对高强度文字工作，确保工作高效完成。</t>
  </si>
  <si>
    <t xml:space="preserve"> 体育传播与活动岗</t>
  </si>
  <si>
    <t xml:space="preserve">1.负责集团体育理念、健康文化的梳理、研究与传播策略制定，主导集团体育品牌形象塑造。
2.负责集团体育活动的策划与执行，聚焦赛事活动等开展宣传，提升集团体育文化影响力。
3.负责体育板块的工作报告、重要活动方案、领导致辞、赛事规程、新闻通稿、宣传文案、总结报告等综合性文字材料的撰写与报送。
4.负责与外部体育机构、协会、供应商的沟通协调与合作。
5.协助管理集团体育设施、器材等。
6.完成领导交办的其他相关任务。
</t>
  </si>
  <si>
    <t xml:space="preserve">
1.体育、表演艺术、戏剧影视、音乐舞蹈、播音主持、设计美术等相关专业；
2.统招本科及以上学历；
3.年龄35周岁以下（1989年8月以后出生）；
4.具有3年及以上大中型国有企业或机关事业单位党建群团、企业文化建设、活动组织策划等岗位相关工作经历；
5.具有较强的责任心、组织能力、团队建设能力、协同服务能力、沟通表达能力、分析判断能力和文字综合能力；
6.掌握传媒、体育相关行业政策和专业知识；能够牵头组织开展相关工作，独立撰写相关工作方案等文字材料。</t>
  </si>
  <si>
    <t>（4）人</t>
  </si>
  <si>
    <t>黑龙江省交通投资集团有限公司数据共享中心社会招聘需求计划表</t>
  </si>
  <si>
    <t>技术研发类</t>
  </si>
  <si>
    <t>数据共享中心</t>
  </si>
  <si>
    <t>数据开发工程师</t>
  </si>
  <si>
    <t>1.负责设计、开发和维护数据采集流程，从各类数据源高效抽取数据，并将其存储至合适的数据存储系统，确保数据的完整性、准确性与及时性。
2.参与数据仓库架构设计与模型构建，根据业务需求创建星型、雪花型等数据模型，优化数据仓库性能，提升数据查询与分析效率。
3.参与项目实施过程，有效确认项目目标、范围、需求和预期成果；    
4.参与需求调研，设计实施方案，制定实施计划，控制项目实施进度和验收； 
5.完成领导交办的其他工作。</t>
  </si>
  <si>
    <t>1.计算机类、电子信息类、管理科学与工程类、数学类、统计学类等相关专业；
2.统招本科及以上学历；
3.年龄35周岁及以下（1989年8月以后出生）；
4.具有3年及以上数据分析和建模工作经验；
5.精通SQL，熟练使用关系型数据库，能够编写复杂的查询语句，熟悉ETL工具、大数据技术栈等；
6.具有较强的编程能力，熟练使用Java、Python等编程语言，能运用其进行数据处理与程序开发；
7.熟悉项目管理体系、流程和方法；
8.具有较强的业务理解能力，能够快速理解交投集团业务流程与数据需求，将业务问题转化为数据解决方案，协同业务部门进行数据需求调研与分析，确保数据开发工作紧密贴合业务目标。</t>
  </si>
  <si>
    <t>（3）人</t>
  </si>
  <si>
    <t>黑龙江省交通投资集团有限公司财务服务分公司社会招聘需求计划表</t>
  </si>
  <si>
    <t>财务管理类</t>
  </si>
  <si>
    <t>专家办公室</t>
  </si>
  <si>
    <t>税务专家岗</t>
  </si>
  <si>
    <t>1.贯彻执行国家相关法律、法规、规章和集团公司的章程、制度和办法；
2.掌握研究国家、地方最新税收法规及税务政策，精准把控政策执行口径，面向集团内部进行培训；
3.制定集团级税务管理制度，建立健全集团税务管理体系，指导与监督集团税务工作的开展；
4.协调税企关系，与主管税务局保持密切的工作联系，统筹各项税务关系，指导集团及各级企业做好税务合规工作；
5.搭建税务筹划及税务风险识别、评估、应对机制，从管理制度、税务研究和实务实操等方面全面防范和控制集团税务风险；
6.负责组建税务专家团队，为集团税务相关问题提供解决方案；
7.完成领导交办的其他工作。</t>
  </si>
  <si>
    <r>
      <rPr>
        <sz val="11"/>
        <color theme="1"/>
        <rFont val="仿宋"/>
        <charset val="134"/>
      </rPr>
      <t xml:space="preserve">1.金融学、财政学、工商管理、会计学、财务管理、审计学、计算机等相关专业；
2.统招本科及以上学历；
</t>
    </r>
    <r>
      <rPr>
        <sz val="11"/>
        <rFont val="仿宋"/>
        <charset val="134"/>
      </rPr>
      <t>3.年龄35周岁以下（1989年8月以后出生）；</t>
    </r>
    <r>
      <rPr>
        <sz val="11"/>
        <color theme="1"/>
        <rFont val="仿宋"/>
        <charset val="134"/>
      </rPr>
      <t xml:space="preserve">
4.具有５年及以上税务师事务所、会计师事务所，央企、国企、上市公司等税务管理工作经验；
5.税法专业知识扎实，熟悉国家税收法规政策；
6.熟练掌握WPS办公软件，擅长Word、Excel等操作；
7.具有较强的学习能力、沟通协调能力和团队协作意识；
8.具有良好的职业道德、严谨的工作态度以及高度的责任心，严守工作机密；
9.具有注册税务师执业资格证书。</t>
    </r>
  </si>
  <si>
    <t>（2）人</t>
  </si>
  <si>
    <t>黑龙江省投资控股有限公司社会招聘需求计划表</t>
  </si>
  <si>
    <t>黑龙江省交投
壮龙新能源科技
有限公司</t>
  </si>
  <si>
    <t>会计岗</t>
  </si>
  <si>
    <t>1.负责日常会计核算工作，负责有关资产、负债等各项明细核算和财务报表的编制工作；
2.负责协助进行各项资产的定期抽查和全面盘点，及时处理相关差异；
3.负责会计资料整理及归档工作，定期备份财务软件数据，确保会计档案归档的完整；
4.负责按时申报及缴纳各项税费；
5.负责配合各项审计工作，实施集团内部审计，配合外部审计工作；
6.负责协助上级完成财务预算、决算的编制工作；
7.完成领导交办的其他工作。</t>
  </si>
  <si>
    <t>1.会计学、财务管理、审计学等相关专业；
2.统招本科及以上学历；
3.年龄35周岁以下（1989年8月以后出生）；
4.具有3年及以上财务岗位工作经验；
5.具有较强的成本管理、风险控制和财务分析的能力；
6.具有较强的责任意识、服务意识和团队意识及沟通协调能力；
7.了解国内企业会计准则及相关财务、税务、审计法规、政策；
8.持有初级及以上会计专业技术职称者优先；
9.工作地点在齐齐哈尔。</t>
  </si>
  <si>
    <t>安全管理类</t>
  </si>
  <si>
    <t>安全管理岗</t>
  </si>
  <si>
    <t>1.专职负责公司的安全管理工作；
2.负责组织或者参与本单位安全生产教育和培训，如实记录安全生产教育和培训情况；
3.负责组织开展危险源辨识和评估，督促落实公司重大危险源的安全管理措施；
4.负责组织或者参与本单位应急救援演练；
5.负责检查公司安全生产状况，及时排查生产安全事故隐患，提出改进安全生产管理的建议；
6.负责制止和纠正违章指挥、强令冒险作业、违反操作规程的行为；
7.负责督促落实本单位安全生产整改措施；
8.负责安全管理档案的建立与完善；
9.完成领导交办的其他工作。</t>
  </si>
  <si>
    <t>1.能源化学工程、化学工程与工艺、安全工程等相关专业；
2.统招本科及以上学历；
3.年龄35周岁以下（1989年8月以后出生）；
4.具有3年及以上化工行业安全管理岗位工作经验；
5.能够熟练使用office等办公软件；
6.具有良好的沟通能力、应变能力和学习能力；
7.具有注册安全工程师证书者优先；
8.工作地点在齐齐哈尔。</t>
  </si>
  <si>
    <t>黑龙江省交投公路建设投资有限公司社会招聘需求计划表</t>
  </si>
  <si>
    <t>工程管理类
（工程技术类）</t>
  </si>
  <si>
    <t>黑龙江省交投
公路建设投资
有限公司</t>
  </si>
  <si>
    <t>职业经理人
（数字化转型方向）</t>
  </si>
  <si>
    <t>1.能根据实际业务需求完成公司数字化转型需求调研与分析、制定相关的转型方案和实施计划；
2.对接软件开发公司，监管软件开发全周期工作，保证开发质量；
3.根据数字化转型进展与计划，配合领导进行项目统计总结等相关项目管理工作；
4.负责公司数字化相关应用程序的简单维护与优化工作；
5.参与公司智能化、数字化转型各项工作。</t>
  </si>
  <si>
    <t>1.计算机科学与技术、软件工程、自动化、网络工程、土木工程、道路桥梁与渡河工程等相关专业；
2.统招本科及以上学历；
3.年龄35周岁以下（1989年8月以后出生）；
4.具有5年及以上软件开发项目管理工作经验，其中至少2年及以上国内知名互联网大厂或大型科技企业软件开发项目管理工作经验；
5.能够熟练运用敏捷开发、瀑布模型等多种项目管理方法，高效协调内外部资源，主导过百万级别以上的大型软件开发项目，对项目全生命周期管理有深刻理解与丰富实践。
5.具有扎实技术功底，熟悉Java、Python等常见编程语言及微服务、分布式等软件开发架构，能与技术团队有效沟通并提供专业指导，了解人工智能，AI大模型等相关技术。
6.具有较强的沟通能力，可与高校科研团队、外部软件公司深度交流，顺畅对接。
7.具备组建团队能力、能领导和激励跨部门项目团队。
8.对新技术趋势有敏锐洞察力，能及时引入先进技术优化方案；
9.有建筑行业、交通行业软件开发相关背景者优先。</t>
  </si>
  <si>
    <t>黑龙江省信诚
工程招标有限公司</t>
  </si>
  <si>
    <t>工程技术岗</t>
  </si>
  <si>
    <t>1.负责根据项目需要全过程跟踪各招标代理项目；
2.负责草拟招标方案、编制招标文件；
3.参与招标、评标工作；
4.参与各类合约的拟订、洽谈、审核、签订、登记、备案及案卷归档工作；
5.负责发布招标公告、发售招标文件、工程量固化清单的编辑；
6.负责公示评标结果、下发中标通知书、辅助招标人签订合同；
7.负责整理已完成招标项目的系统资料，进行归档及管理工作；
8.完成领导交办的其他工作。</t>
  </si>
  <si>
    <t>1.土木工程等相关专业；
2.统招本科及以上学历；
3.年龄35周岁以下（1989年8月以后出生）；
4.具有3年及以上工程技术相关岗位工作经验；
5.具有较强的专业技能、沟通协调、学习成长能力；
6.工作积极主动、严谨细致、责任感强；
7.能适应出差工作；
8.具有一级注册建造师、注册造价工程师、注册监理工程师、咨询工程师（投资）等资格证书者优先。</t>
  </si>
  <si>
    <t>黑龙江省龙督公路工程检测有限公司</t>
  </si>
  <si>
    <t>试验检测岗</t>
  </si>
  <si>
    <t>1.负责试验室项目日常检测工作；
2.负责检测报告编写工作；
3.负责试验室资料整理、归档工作；
4.完成领导交办的其他工作。</t>
  </si>
  <si>
    <r>
      <rPr>
        <sz val="11"/>
        <color theme="1"/>
        <rFont val="仿宋"/>
        <charset val="134"/>
      </rPr>
      <t xml:space="preserve">1.土木工程、道路桥梁与渡河工程等相关专业；
</t>
    </r>
    <r>
      <rPr>
        <sz val="11"/>
        <rFont val="仿宋"/>
        <charset val="134"/>
      </rPr>
      <t>2.统招本科及以上学历；
3.年龄35周岁以下（1989年8月以后出生）；</t>
    </r>
    <r>
      <rPr>
        <sz val="11"/>
        <color theme="1"/>
        <rFont val="仿宋"/>
        <charset val="134"/>
      </rPr>
      <t xml:space="preserve">
4.具有3年及以上试验检测工作经验；
5.具有高级及以上职称；
6.具有交通运输部颁发的试验检测工程师证书至少通过（道路工程、桥隧工程）或以上，或持有原交通部发放的证书至少通过（公路、材料、桥梁）三项或以上；
7.具有良好的沟通协调能力，能够适应长期驻外工作。</t>
    </r>
  </si>
  <si>
    <t>黑龙江省江龙工程造价咨询有限公司</t>
  </si>
  <si>
    <t>造价咨询岗</t>
  </si>
  <si>
    <t>1.负责工程建设项目的概算预算编制及审核工作；
2.负责工程建设项目的招标工程量清单及限价的编制工作；
3.负责各工程专业领域造价的基础及提升工作；
4.负责起草撰写呈报上级单位的汇报材料、部门工作总结等；
5.完成领导交办的其他工作。</t>
  </si>
  <si>
    <t>1.土木工程、建筑环境与能源应用工程、建筑学、工程造价、工程管理、给排水科学与工程等相关专业；
2.具有3年及以上工程造价岗位工作经验；
3.能熟练使用广联达、同望等工程造价软件；
4.具有良好的团队合作意识；
5.具有高级工程师及以上职称；
6.具有安装工程专业一级注册造价师证书。</t>
  </si>
  <si>
    <t>黑龙江交通发展股份有限公司社会招聘需求计划表</t>
  </si>
  <si>
    <t>哈尔滨龙庆公路养护管理有限
责任公司</t>
  </si>
  <si>
    <t>道桥技术岗</t>
  </si>
  <si>
    <t>1.负责养护计划管理工作；
2.负责对养护工区日常养护工作业务指导和督促检查；
3.负责对全线路基、路面、构造物进行整体管理；
4.负责检查专项工程实施和公路抢救等工作；
5.完成领导交办的其他工作。</t>
  </si>
  <si>
    <t>1.土木工程、土木水利与交通工程、道路桥梁与渡河工程等相关专业；
2.统招本科及以上学历；
3.年龄35周岁以下（1989年8月以后出生）；
4.具有3年及以上道桥相关岗位工作经验；
5.具有道路与桥梁专业助理工程师及以上职称；             
6.具有良好的团队协同能力、目标管理能力、谈判沟通能力等。</t>
  </si>
  <si>
    <t>黑龙江省龙运集团有限公司社会招聘需求计划表</t>
  </si>
  <si>
    <t>人力资源类</t>
  </si>
  <si>
    <t>黑龙江省龙运集团有限公司</t>
  </si>
  <si>
    <t>薪酬绩效专员</t>
  </si>
  <si>
    <t>1.协助部门领导建立公司薪酬管理体系和管理制度；
2.协助部门领导建立年度人工成本预算、结算和清算等相关工作；
3.负责人工成本核算指导及数据分析；
4.负责对权属企业薪酬制度、薪酬管理体系、薪酬发放工作进行统一协调管理，建立合规的薪酬管理制度；
5.负责开展公司绩效考核工作，完成员工绩效考核工作；协调相关部门做好绩效管理工作，组织实施公司员工及权属三级企业的绩效考核工作；
6.完成领导交办的其他工作。</t>
  </si>
  <si>
    <t>1.工商管理、人力资源管理、会计学、财务管理等相关专业；
2.统招本科及以上学历；
3.年龄35周岁以下（1989年8月以后出生）；
4.具有3年及以上人力资源管理或薪酬管理工作经验；
5.具有良好的组织能力、沟通能力及执行能力。</t>
  </si>
  <si>
    <t>齐齐哈尔龙鹤
物流园区有限
责任公司</t>
  </si>
  <si>
    <t>安全员</t>
  </si>
  <si>
    <t>1.负责安全监督管理，日常重点区域巡查、特种设备合规使用、排查电气线路、消防设施隐患，跟踪整改闭环；
2.负责风险管控与合规管理，制定规章制度、安全操作标准，制定应急案等；
3.负责安全培训与教育，制定安全培训计划、组织消防演练，评估培训结果并改进；
4.负责文档与数据管理，维护安全台账、配合上级部门检查，提交安全报告；
5.完成领导交办的其他工作。</t>
  </si>
  <si>
    <t>1.安全工程、工商管理等相关专业；
2.统招本科及以上学历；
3.年龄35周岁以下（1989年8月以后出生）；
4.具有3年及以上安全生产工作经验；                    
5.为人正直，责任心强，作风严谨，工作认真细致;
6.具有较强的组织协调能力；
7.工作地点：齐齐哈尔市。</t>
  </si>
  <si>
    <t>市场拓展类</t>
  </si>
  <si>
    <t>运营招商专员</t>
  </si>
  <si>
    <t>1.负责协助总经理对园区进行整体运营规划，制定经营目标；
2.负责制定完善的运营管理制度，优化园区运营流程；
3.负责业务收费标准，负责政策性项目的申报、跟踪及落实；
4.负责园区风险防控管理工作；
5.负责海关业务对接，按照海关相关制度开展进口业务；
6.负责园区宣传推广，开拓、发展优质客户入驻园区，拓展业务渠道；
7.负责与客户的合作事项洽谈，招商合同、协议的签订及客户资金的跟踪、催收工作。
8.完成领导交办的其他工作。</t>
  </si>
  <si>
    <t xml:space="preserve">1.物流管理、交通运输、供应链管理、工商管理、电子信息工程等相关专业；
2.统招本科及以上学历；
3.年龄35周岁以下（1989年8月以后出生）；
4.具有3年及以上物流、贸易工作经验；
5.具有较强的逻辑思维、目标管理能力、组织协调能力、突发事件的处理能力；
6.工作地点：齐齐哈尔市。                                        </t>
  </si>
  <si>
    <t>齐齐哈尔龙鹤物流园区有限责任公司</t>
  </si>
  <si>
    <t>行政专员</t>
  </si>
  <si>
    <t xml:space="preserve">1.负责筹备经理经办公会相关会议，起草会议相关工作报告、资料归档和督办；
2.负责会议组织、文件起草、工作督办、档案管理、收发文件 管理、机要保密、信息网络管理等工作；负责大事记编撰工作；负责法务及信访工作；
3.负责行政物资采购工作；负责固定资产管理、证照管理；
4.负责园区行政事务工作，接待、宣传工作、负责园区环境管理；负责公司企业文化建设及工会相关工作；
5.完成领导交办的其他工作。
</t>
  </si>
  <si>
    <t>1.工商管理、汉语言文学、计算机科学与技术、材料科学与工程等相关专业；
2.统招本科及以上学历；
3.年龄35周岁以下（1989年8月以后出生）
4.具有3年及以上行政、办公室等相关工作经验；
5.具有较强的组织协调及沟通能力。</t>
  </si>
  <si>
    <t>黑龙江龙俄联国际物流有限公司</t>
  </si>
  <si>
    <t>会计</t>
  </si>
  <si>
    <t>1.熟悉并掌握税收法律、法规，负责制定财务管理制度，建立与完善公司财务管理体系，对于各项经费涉税事宜提供合理化筹划，规避税务风险；
2.审核各项经费支出原始凭证的真实性、合理性、填报的规范性、数字的准确性，审核合格后履行初审签批手续，对公司业务合同进行财务审核，对其规范性提出建议；
3.完成公司整套账务处理及各项财务、税务事项；
4.负责按照公司要求编制各项报表，及时准确反映公司财务状况和经营成果；
5.负责审核公司对外出具的各类报表，定期撰写财务分析报告，报告详实、指标分解到位，客观、真实向管理层反馈企业的各项财务数据；
6.负责协调与税务、银行、事务所等部门的关系，负责预算、决算等相关工作；
7.负责公司财务税务账册、单据及有关资料的装订、保管工作；
8.完成领导交办的其他工作。</t>
  </si>
  <si>
    <t>1.金融学、财政学、会计学、财务管理、审计学等相关专业；
2.统招本科及以上学历；
3.年龄35周岁以下（1989年8月以后出生）；
4.具有3年及以上企业账务及税务相关工作经验；
5.熟悉财务、金融、法律等相关知识，熟悉财税相关法律法规及财务内控制度工作流程；
6.熟练使用用友财务软件及office、WPS等办公软件；
7.具有良好的沟通协调能力，工作细致严谨，责任心强；
8.具有会计高级职称或相关注册职（执）业资格证书者优先。</t>
  </si>
  <si>
    <t>行政文员</t>
  </si>
  <si>
    <t>1.负责按法定程序筹备、组织、召开股东大会、董事会，办理会议召开期间的日常管理工作，做好会务记录；
2.负责收集、整理公司董事、监事及各部门提交的需要股东大会、董事会审议的议案，负责起草以董事会名义发出的文件、议案、会议决议及有关信函；
3.公文起草和重要文稿审核；
4.会议筹备、组织、记录纪要整理；
5.协助组织领导日常工作；
6.年度工作计划、会议决议事项和其他重大事项的落实的协调、检查、催办、督办；
7.完成领导交办的其他工作。</t>
  </si>
  <si>
    <t>1.汉语言文学、法学、管理科学、计算机科学与技术等相关专业；
2.本科及以上学历；
3.年龄45周岁以下（1979年8月以后出生）;
4.具有5年及以上物流园区行政管理、物流行业股东会、董事会组织相关工作经验；
5.具有企业各项行政资质、证照的办理与年检经验；
6.具有较强的责任心强、文字综合能力、组织协调能力、沟通能力；
7.具备良好的专业素养和职业操守，能够熟练使用各类办公软件；
8.拥有机动车驾驶执照，可熟练驾驶各类小型汽车；
9.可接受临时委派的长期出差任务。</t>
  </si>
  <si>
    <t>1.保管及整理公司资料、合同、证件等，建立业务合同台帐，妥善处理业务合同的存档及借阅工作；
2.负责各项费用的整理、核对，建立台账；
3.负责物流园区年度保险方案，并协助收集、汇总投保材料；
4.理赔处理(案件通报、事故勘查协调安排、后续理赔求偿处理)；
5.完成领导交办的其他工作。</t>
  </si>
  <si>
    <t>1.保险学、经济学、法学、工程管理等相关专业；
2.本科及以上学历；
3.年龄45周岁以下（1979年8月以后出生）；
4.具有5年以上物流行业相关工作经验；
5.具有较强学习能力、沟通协调能力，廉洁自律能力，能承担临时及项目性工作；
6.熟知保险法及相关法律法规内容，了解合同法等法律法规，熟练掌握办公软件；
7.可接受临时委派的长期出差任务。</t>
  </si>
  <si>
    <t>党政综合类</t>
  </si>
  <si>
    <t>党建专员</t>
  </si>
  <si>
    <t>1.负责思想政治宣传的各项工作，密切结合党在各个时期的中心工作，宣传党的路线、方针、政策；
2.负责党支部各种会议、活动的准备工作，并做好会议记录和会议纪要；
3.负责组织生活、党员发展、民主评议党员、评优评先等工作；
4.负责做好党建宣传和精神文明创建工作；
5.负责制定群团工作计划以及日常基础工作，包括标准化建设、党费收缴和使用、会议记录等内容；
6.负责做好统一战线工作，落实好统战政策；
7.负责定期开展入党积极分子、预备党员、党员、党务干部的教育培训工作；
8.完成领导交办的其他工作。</t>
  </si>
  <si>
    <t>1.政治学与行政学、社会学、广播电视学、数学与计算机学等相关专业；
2.本科及以上学历；
3.年龄45周岁以下（1979年8月以后出生）；                              
4.具有5年及以上物流行业、央国企党务管理工作经验；
5.中共党员（含预备党员）；
6.具有较强的文字撰写、总结提炼、沟通协调和语言表达能力；
7.可接受临时委派的长期出差任务。</t>
  </si>
  <si>
    <t>安全工程管理员</t>
  </si>
  <si>
    <t>1.负责制定公司年度安全工作目标计划，预算等。经公司审定后组织贯彻实施；
2.负责制定公司安全相关制度并落实；
3.组织实施各类安全教育培训；
4.参加各类事故的调查处理工作；
5.落实上级单位做出的各项安全工作指导和指示；
6.完成领导交办的其他工作。</t>
  </si>
  <si>
    <t>1.安全管理、安全工程、交通管理工程、工程管理、工商管理、物业管理等相关专业；
2.本科及以上学历；
3.年龄45周岁以下（1979年8月以后出生）;
4.具有5年及以上物流园区工程管理经验；
5.具有良好的文字处理能力及档案管理经验，
6.熟悉职业健康安全管理体系(OHSASI8001)、环境管理体系(IS014001、安全标准化建设等，熟练掌握office、access、cad等办公软件；
7.具有较强的沟通综合能力、组织协调能力和突发事件的处理能力；
8.可接受半年及以上驻外。</t>
  </si>
  <si>
    <t>信息化专员</t>
  </si>
  <si>
    <t>1.负责物流园区智能化系统维护与养护工作；
2.全程跟踪物流园区智能化系统施工前、施工中和施工后的管理工作；
3.智能化系统竣工后的硬件检测与维护；
4.日常在物流园区智能化系统中维护客户档案、订单信息数据库等；
5.完成领导交办的其他工作。</t>
  </si>
  <si>
    <t>1.市场营销、物流管理、物流工程、计算机科学与技术等相关专业；
2.本科及以上学历；
3.年龄45周岁以下（1979年8月以后出生）；
4.具有5年及以上物流、信息科技相关工作经验；
5.具有较强的客户沟通、营销策划能力、逻辑思维能力、突发事件的处理能力；
6.可接受24小时驻扎现场。</t>
  </si>
  <si>
    <t>工程管理类</t>
  </si>
  <si>
    <t>运营专员</t>
  </si>
  <si>
    <t>1.制定和完善物流园区服务品质管理目标责任制，确保不断提升仓储服务、物业服务等各项工作的品质，做到有责可追，达标可奖；
2.建立和完善质量保证体系，健全高标仓储的品质管理规定，根据公司所提供的各项仓储服务，推行全面的品质管理制度；
3.监督各部门的服务质量，及时处理和解决各种服务品质事故和纠纷，通过投诉案件的分析，提出改善措施，并做好相关记录；
4.根据客户需求和市场变化，对公司产品、商务拓展提出建设性分析及意见；
5.完成领导交办的其他工作。</t>
  </si>
  <si>
    <t>1.市场营销、经济管理、物流管理、物流工程、计算机应用软件等相关专业；
2.本科及以上学历；
3.年龄45周岁以下（1979年8月以后出生）；
4.具有5年及以上物流园区相关工作经验；
5.在物业管理、工程维修、服务品质、物业租赁、物流园区管理等领域有系统的工作思路;
6.具有较强的团队合作精神、沟通能力和执行力；
7.可接受临时委派的长期出差任务。</t>
  </si>
  <si>
    <t>工程设施类</t>
  </si>
  <si>
    <t>工程管理员</t>
  </si>
  <si>
    <t>1.负责冷库日常工程维护和消耗件的报批和报审；
2.负责冷库工程类危机处理、危机运营的方案；
3.负责制定/修订冷库内设备设施的维护、维修、大修计划，在不影响冷库正常运作下，合理安排人员和备品备件，保证按计划完成各项维护、维修任务；
4.负责冷库工程类外包供应商管理，确保其遵循园区在安全、规范等方面的要求并有效执行；
5.协助QA定期开展安全培训、应急预案演练，确保每位员工熟知与自身工作相关的各项安全要求和应急方案；
6.完成领导交办的其他工作。</t>
  </si>
  <si>
    <t>1.物流管理、物流工程、交通工程、交通运输等相关专业；
2.本科及以上学历；
3.年龄45周岁以下（1979年8月以后出生）；
4.具有5年及以上工程管理相关工作经验；
5.具有较强的成本意识，能耗、维护费用、人工成本管控能力；
6.具有中国物流采购联合会及标准化委员会颁发的物流师资格证者优先；
7.可接受24小时驻扎现场。</t>
  </si>
  <si>
    <t>仓储管理员</t>
  </si>
  <si>
    <t>1.负责在规定的时间计划内完成各类冷库内的进、销、存作业活动；
2.负责冷库客户统计资料并进行客户回访，对工程进行数据支持；
3.负责根据已有项目深入开拓开发细分市场；
4.负责日常仓内报表及库房管理系统操作；
5.负责新员工入职培训和在岗技能操作培训；
6.完成领导交办的其他工作。</t>
  </si>
  <si>
    <t>1.物流管理、物流工程、国际贸易等相关专业；
2.本科及以上学历；
3.年龄45周岁以下（1979年8月以后出生）；
4.具有5年及以上冷链运营管理相关工作经验；
5.掌握物流管理、企业管理和供应链管理等知识技能，熟悉物流操作流程及相关标准规范，熟悉相关法律法规；
6.具有良好的服务意识，能够了解客户的核心需求并推动实施解决；
7.可接受24小时驻扎现场。</t>
  </si>
  <si>
    <t>海南经济特区
龙运控股集团
有限公司</t>
  </si>
  <si>
    <t>总经理</t>
  </si>
  <si>
    <t>1.负责认真贯彻执行上级集团政策方针、公司董事会等上级组织机构的指示、决议；
2.负责制定公司整体发展战略与年度经营计划，主持公司的日常经营管理工作，实现公司经营管理目标和发展目标；
3.负责审批公司的制度及工作流程，建立和健全公司的管理体系与组织架构；
4.负责主持制订公司年度预决算、审批公司重大经费的开支和公司留成基金的使用和分配方案；
5.负责公司日常业务的经营管理，经董事会授权，对外签订合同和处理业务；
6.负责组织经营管理班子定期向董事会报告业务情况，向董事会提交年度报告及各项报表、计划、方案；
7.负责完成领导交办的其他工作。</t>
  </si>
  <si>
    <t>1.行政管理、工商管理、市场营销、交通管理、交通运输、交通工程、机械工程、机械设计制造及其自动化、车辆工程等相关专业；                                        
2.本科及以上学历；                                   
3.满足下列条件之一：
（1）具有相近规模企业领导班子正职及以上职级；或具有党政机关、事业单位正科级及以上职级。
（2）具有相近规模企业领导班子副职职级，且在同级岗位工作2年（含）以上；或具有党政机关、事业单位副科级职级，且在同级岗位工作2年（含）以上。
（3）具有相近规模企业领导班子副职职级，未在同级岗位工作满2年，但在同级岗位与下一层级岗位工作累计5年（含）以上；或具有党政机关、事业单位副科级职级，未在同级岗位工作满2年，但在同级岗位与下一层级岗位工作累计5年（含）以上；         
4.具有10年及以上道路旅客运输企业管理工作经验；
5.中共党员（含预备党员）；   
6.具有较强市场意识、市场分析、市场开拓和市场创新能力；
7.熟悉国有企业生产经营、产业发展等工作，能够组织开展相关工作；
8.工作地点：哈尔滨。</t>
  </si>
  <si>
    <t>黑龙江省龙运征途运输有限公司</t>
  </si>
  <si>
    <t>1.主持制定公司中长期发展战略、经营目标、投资计划和重大改革方案；
2.把握行业政策动向和市场趋势，对公司的战略方向、业务转型（如数字化转型、绿色交通、交旅融合等）等重大事项进行前瞻性研究和决策；
3.完善公司法人治理结构，确保公司合规运营，防范重大风险；
4.指导和评估总经理班子的工作，确保其有效执行公司战略；
5.作为公司的主要代表，处理重大的对外公共关系、政府关系、战略合作及投资者关系；
6.确保公司建立完善的内部控制体系和全面风险管理体系；
7.履行公司作为企业的社会责任，保障安全生产、服务质量和社会稳定；
8.完成领导交办的其他工作。</t>
  </si>
  <si>
    <t>1.工商管理、行政管理、市场营销、交通管理、交通运输、财务管理、法学、法律等相关专业；
2.本科及以上学历；                                   
3.满足下列条件之一：
（1）具有相近规模企业领导班子正职及以上职级；或具有党政机关、事业单位正科级及以上职级。
（2）具有相近规模企业领导班子副职职级，且在同级岗位工作2年（含）以上；或具有党政机关、事业单位副科级职级，且在同级岗位工作2年（含）以上。
（3）具有相近规模企业领导班子副职职级，未在同级岗位工作满2年，但在同级岗位与下一层级岗位工作累计5年（含）以上；或具有党政机关、事业单位副科级职级，未在同级岗位工作满2年，但在同级岗位与下一层级岗位工作累计5年（含）以上；
4.具有10年及以上道路旅客运输或客运站管理工作经验；
5.中共党员（含预备党员）；
6.具有较强的统筹规划能力，逻辑思维能力，能够系统性的思考分析问题；
7.具有城乡公交一体化改革经验者优先；                                       
8.工作地点：克山县。</t>
  </si>
  <si>
    <t>黑龙江交投心选电子商务有限公司</t>
  </si>
  <si>
    <t>1.全面负责公司业务管理工作，对公司整体经营业绩负责；
2.合理调配企业内部资源，实时监控经营服务质量与产品销售动态，确保企业年度经营目标达成；
3.制定公司发展战略与管理目标，组织编制发展规划及年度工作计划，保障集团下达的各项任务顺利完成；
4.组织召开公司总经理办公会议，监督、协调各部门工作进展；主持例会、专题会议等，开展工作复盘总结，听取部门工作汇报；
5.牵头建立并完善公司各项规章制度，推动管理改革，持续提升公司整体管理水平；
6.负责公司财务管理工作，包括预算编制、经营决策及利润分配规划；严格遵守财经纪律，落实增收节支与开源节流举措，保障公司现有资产保值增值；
7.完成领导交办的其他工作。</t>
  </si>
  <si>
    <t>1.工商管理、行政管理、市场营销、交通管理、交通运输、财务管理、法学、法律等相关专业；
2.本科及以上学历； 
3.满足下列条件之一：
（1）具有相近规模企业领导班子正职及以上职级；或具有党政机关、事业单位正科级及以上职级。
（2）具有相近规模企业领导班子副职职级，且在同级岗位工作2年（含）以上；或具有党政机关、事业单位副科级职级，且在同级岗位工作2年（含）以上。
（3）具有相近规模企业领导班子副职职级，未在同级岗位工作满2年，但在同级岗位与下一层级岗位工作累计5年（含）以上；或具有党政机关、事业单位副科级职级，未在同级岗位工作满2年，但在同级岗位与下一层级岗位工作累计5年（含）以上；
4.具有10年及以上企业管理工作经验；
5.中共党员；   
6.具有较强的统筹规划能力，逻辑思维能力，能够系统性的思考分析问题；
7.熟悉国有企业生产经营、产业发展等工作，能够组织开展相关工作。</t>
  </si>
  <si>
    <t>海南经济特区龙运控股集团有限公司</t>
  </si>
  <si>
    <t>营销总监</t>
  </si>
  <si>
    <t>1.负责公司相关政策研究、行业研究等相关工作；            
2.负责搜集掌握行业市场相关新技术、新产品的行业动态，为公司决策做行业政策支撑暨产业动态信息支撑，负责政策补贴申报工作；
3.负责市场开发管理管理工作，拟定市场开发计划、投融资计划，负责战略合作协议的签署和组织实施等工作；
4.负责拟定“龙悦租车”品牌营销方案，建立企业市场信用评价、供应商评价体系；
5.负责开展市场业务管理，接待外部企业市场调研、项目洽谈等工作；                                                
6.负责制定并达成各项经营业绩指标；                                           
7.负责完善“龙悦租车”市场化管理体系，规范门店管理流程，不断完善门店手册内容，明确门店系统管理人员职责、权利义务；
8.完成领导交办的其他工作。</t>
  </si>
  <si>
    <t xml:space="preserve">1.行政管理、工商管理、市场营销、交通管理、交通运输、交通工程、机械工程、机械设计制造及其自动化、车辆工程等相关专业；
2.本科及以上学历；
3.具有5年及以上市场拓展、项目管理相关工作经验；
4.熟悉相关法律法规和行业情况，具有敏锐的市场变化感知能力和较好的战略发展眼光；                              
5.熟悉国有企业生产经营、产业发展、项目开发等工作，能够牵头组织开展相关市场工作，独立撰写相关工作方案；
6.可接受临时委派的长期出差任务及24小时驻扎现场；
7.工作地点：哈尔滨市。         </t>
  </si>
  <si>
    <t>哈尔滨龙运物流园区有限责任公司</t>
  </si>
  <si>
    <t>招商主管</t>
  </si>
  <si>
    <t>1.负责龙运物流园区、朝阳冷链物流园区招商运营管理工作;                       
2.负责组织项目市场调研，确定招商业态、规划布局;                             
3.负责制定招商运营方案、招商政策和招商奖励、租金价格制定;                   
4.负责招商计划的制定并监督实施;    
5.负责项目招商运营推广宣传工作;   
6.负责招商运营渠道资源开拓及管理；
7.完成领导交办的其他工作。</t>
  </si>
  <si>
    <t>1.物流管理、物流工程、计算机类等相关专业；
2.本科及以上学历；
3.具有5年及以上招商工作经验；
4.掌握物流管理、企业管理和供应链管理等知识技能，熟悉招商工作的具体流程和法律法规；
5.具有较强的管理能力，能够了解客户的核心需求并推动实施解决最终达成合作； 
6.可接受临时委派的长期出差任务及24小时驻扎现场；
7.工作地点：哈尔滨市。</t>
  </si>
  <si>
    <t>（18）人</t>
  </si>
  <si>
    <t>黑龙江省交投峰悦资产经营有限公司社会招聘需求计划表</t>
  </si>
  <si>
    <t>黑龙江省交投
峰悦资产经营
有限公司</t>
  </si>
  <si>
    <t>财务综合
报表岗</t>
  </si>
  <si>
    <t>1.负责按月编制财务报表，按照集团要求上报财务快报、季度财务报表、资产报表、年度财务报表及相关附注等；
2.负责组织年度财务决算审计，编制各类决算报表和报告，配合完成其他各类专项审计等工作；
3.负责各类财务分析报表编制，预算的控制与执行、应收账款及往来款项的日常管理；
4.负责编制公司各类财务分析报告，定期收集并分析公司经济运行数据；
5.完成领导交办的其他工作。</t>
  </si>
  <si>
    <t xml:space="preserve">1.财务管理、金融学、审计学、会计学等相关专业；
2.统招本科及以上学历；
3.年龄35周岁以下（1989年8月以后出生）；
4.具有5年及以上财务管理工作经验；
5.熟练使用各类办公软件和财务软件分析系统，熟悉财务信息化系统报送者优先；
6.具有较强的团队协作意识、学习能力和沟通能力，具有良好的职业道德、敬业精神；
7.具有中级及以上会计职称或注册会计师证书者优先。
</t>
  </si>
  <si>
    <t xml:space="preserve">财务管理类
</t>
  </si>
  <si>
    <t>黑龙江省交投悦莱交旅科技运营有限公司</t>
  </si>
  <si>
    <t>1.负责按月编制财务报表，按照公司要求上报财务快报、季度财务报表、资产报表、年度财务报表及相关附注；
2.负责组织年度财务决算审计，编制各类决算报表和报告，配合完成其他各类专项审计等工作；
3.负责各类财务分析报表编制，预算的控制与执行、应收账款及往来款项的日常管理；
4.负责编制公司各类财务分析报告，定期收集并分析公司经济运行数据；
5.完成领导交办的其他工作。</t>
  </si>
  <si>
    <t>黑龙江省交通规划设计研究院集团有限公司社会招聘需求计划表</t>
  </si>
  <si>
    <t>黑龙江省交通规划
设计研究院集团
有限公司</t>
  </si>
  <si>
    <t>勘察设计岗   
（动力方向）</t>
  </si>
  <si>
    <t>1.负责制定动力专业的设计、选型、安装及调试方案工作；
2.参与动力设备的采购、安装和验收，确保设备符合设计要求和相关标准求；
3.承担相关设计评审、设计技术交底、设计服务等工作；
4.认真执行动力专业的标准、规范、规定等要求，正确选用设计参数和计算方法，并制定设计方案；
5.完成领导交办的其他工作。</t>
  </si>
  <si>
    <t>1.能源与环境工程、热能工程、能源与动力工程、能源与环境系统工程、建筑环境与能源应用工程、化学工程与工艺等相关专业；
2.具有3年及以上动力设计工作经验；
3.能够独立完成大、中型动力设计工作；                           
4.具有注册公用设备工程师（动力）证书；
5.担任过大型建筑项目负责人或专业负责人者优先。</t>
  </si>
  <si>
    <t>工程管理类 
（工程技术类）</t>
  </si>
  <si>
    <t>勘察设计岗
（建筑暖通空调方向）</t>
  </si>
  <si>
    <t>1.负责建筑暖通空调设计；
2.所承担工作的设计质量和进度满足工作需求；
3.承担相关设计评审、设计技术交底、设计服务等工作；
4.认真执行建筑暖通空调专业的标准、规范、规定等要求，正确选用设计参数和计算方法，并制定设计方案；
5.完成领导交办的其他工作。</t>
  </si>
  <si>
    <t>1.建筑环境与能源应用工程、能源与动力工程、农业建筑环境与能源工程、供热、供燃气、通风及空调工程等相关专业；
2.具有3年及以上建筑暖通空调设计工作经验；
3.能够独立完成大、中型建筑暖通空调设计工作；                           
4.具有注册公用设备工程师（暖通空调）证书；
5.担任过大型建筑项目负责人或专业负责人者优先。</t>
  </si>
  <si>
    <t>勘察设计岗
（供配电方向）</t>
  </si>
  <si>
    <t>1.负责电气工程的规划、设计和审查，确保工程符合相关法规和标准；
2.负责参与电气系统的安装、调试和维护，确保其正常运行；
3.负责对电气系统进行测试、验收和评估，确保其性能达标；
4.负责配合其他专业工程师进行跨领域协同工作，共同完成项目；
5.完成领导交办的其他工作。</t>
  </si>
  <si>
    <t>1.电气工程及自动化、建筑电气与智能化、电气工程与智能控制、轨道交通信号与控制、轨道交通电气自动化、电子信息工程、电子科学与技术、通信工程等相关专业；
2.具有3年及以上供配电设计工作经验；
3.能够独立完成大、中型供配电设计工作；
4.具有注册电气工程师（供配电）证书；
5.担任过大型建筑项目负责人或专业负责人者优先。</t>
  </si>
  <si>
    <t>勘察设计岗       
（给排水方向）</t>
  </si>
  <si>
    <t>1.负责参与给水、排水的设计方案及优化调整，确保设计满足项目需求；
2.负责项目设计过程的跟踪设计和督查，确保设计质量和进度；
3.负责承担相关设计评审、设计技术交底、设计服务等工作；
4.编制给排水专业设备设施备件采购计划，控制维护成本；
5.完成领导交办的其他工作。</t>
  </si>
  <si>
    <t>1.给排水科学与工程、环境科学与工程、土木工程等相关专业；
2.具有3年及以上给排水设计工作经验；
3.能够独立完成大、中型给排水设计工作；
4.具有注册公用设备工程师（给排水）证书；
5.担任过大型建筑项目负责人或专业负责人者优先。</t>
  </si>
  <si>
    <t>勘察设计岗</t>
  </si>
  <si>
    <t>1.负责公路、市政道路及大中型桥梁、隧道、岩土工程勘察设计；
2.负责设计文件审核，检查设计是否符合相关规范和标准，提出优化建议和改进措施；
3.负责编制项目建议书、工程可行性研究报告、项目后评价报告；
4.负责现场技术服务，解决技术问题，提供技术支持和指导；
5.完成领导交办的其他工作。</t>
  </si>
  <si>
    <t>1.结构工程、交通运输、交通工程、道路桥梁与渡河工程、土木工程、道路与铁道工程、桥梁与隧道工程、建筑学、建筑设计与工程等相关专业；
2.具有3年及以上勘察设计工作经验；
3.具有注册土木工程师（岩土）证书或注册一级结构工程师证书或咨询工程师（投资）证书或一级造价工程师注册证书或注册土木工程师（道路工程）证书；
4.具有相关专业高级工程师及以上技术职称；
5.能熟练掌握使用相关设计软件。</t>
  </si>
  <si>
    <t>黑龙江远升工程
咨询有限公司</t>
  </si>
  <si>
    <t>专业监理工程师</t>
  </si>
  <si>
    <t>1.负责参与编写监理规划中本专业的内容；
2.负责审批承包人所报的路基、路面、桥涵、房建等工程的施工工艺；
3.负责路基、路面、桥涵、房建等工程监理工作；
4.负责在承包人自评质量的基础上，能组织对已完成工程的质量检查和质量初评；
5.完成领导交办的其他工作。</t>
  </si>
  <si>
    <t>1.交通运输、交通工程、道路桥梁与渡河工程、土木工程、道路与铁道工程、桥梁与隧道工程、建筑设计与工程、建设工程管理等相关专业；
2.具有3年及以上监理工作经验；
3.具有交通运输工程专业监理工程师职业资格证书（或原交通部监理工程师）或土木建筑工程专业监理工程师职业资格证书；
4.具有较高的职业素养和强烈的事业心、责任感；
5.具有相关专业中级及以上专业技术职称者优先。</t>
  </si>
  <si>
    <t>监理内业岗</t>
  </si>
  <si>
    <t>1.负责工程相关的监理内业填写及整理工作；
2.负责安全内业整理工作；
3.负责整理和保管工程相关的所有文档资料，包括施工图纸、施工方案、工程合同等，确保资料的完整性和准确性；
4.完成领导交办的其他工作。</t>
  </si>
  <si>
    <t>1.交通运输、交通工程、道路桥梁与渡河工程、土木工程、道路与铁道工程、桥梁与隧道工程、建筑设计与工程、建设工程管理等相关专业；
2.统招本科及以上学历；
3.年龄35周岁以下（1989年8月以后出生）；
4.具有3年及以上监理内业工作经验；
5.具有较强的沟通协调、执行、综合管理与团队协作能力，具有较高的职业素养和强烈的事业心、责任感；
6.熟练使用各种办公软件。</t>
  </si>
  <si>
    <t>黑龙江路升公路
科技开发有限
公司</t>
  </si>
  <si>
    <t>市场运营岗</t>
  </si>
  <si>
    <t>1.负责制定并执行市场营销战略，完成公司制定的销售指标；
2.负责营销渠道建设，组建和管理市场营销团队，确保营销团队高效运作；
3.负责策划并执行市场营销活动，提升市场份额和销售额；
4.负责制定并控制市场预算，确保资源合理分配；控制市场费用支出，确保市场活动在预算内进行；
5.负责协调与产品、研发等部门合作，确保流程顺畅，推动跨部门项目顺利进行；
6.负责维护与客户、合作伙伴的关系，提升客户满意度；处理客户反馈，改进产品和服务；
7.完成领导交办的其他工作。</t>
  </si>
  <si>
    <t>1.市场营销、会计学等相关专业；
2.统招硕士研究生及以上学历；
3.年龄45周岁以下（1979年8月以后出生）；
4.具有5年及以上运营管理、市场营销岗位管理工作经验；
5.具备敏锐的市场洞察力及全局观，较强的分析应变、文字撰写和商务谈判能力；
6.具有较强的沟通协调、执行、综合管理与团队协作能力，具有较高的职业素养和强烈的事业心、责任感；
7.具有国企相关管理工作经验者优先；
8.工作需长期驻地在佳木斯市。</t>
  </si>
  <si>
    <t>（10）人</t>
  </si>
  <si>
    <t>黑龙江省交投工程咨询集团有限公司社会招聘需求计划表</t>
  </si>
  <si>
    <t>黑龙江省交投
工程咨询集团
有限公司</t>
  </si>
  <si>
    <t>监理工程师
（化工石油工程
专业）</t>
  </si>
  <si>
    <t>1.负责检查指导现场监理员的旁站监理工作，及时发现、解决施工中的质量问题；
2.负责工程项目本专业的监理工作；
3.负责按规定对检验数据进行计算、分析处理，对试验数据进行认真复核、校对；
4.负责公司化工石油工程施工监理项目工作；
5.完成领导交办的其他工作。</t>
  </si>
  <si>
    <t>1.化工工艺(石油炼制、橡胶加工、有机化工、无机化工、高分子化工、石油化工、煤化工、环保等)、化工分析、化工仪表、化工机械、化工技术管理等相关专业；
2.具有10年及以上工程岗位相关工作经验；
3.具有化工石油工程相关专业高级职称；
4.具有1项化工石油工程施工监理总监理工程师业绩(业绩需提供全国建筑市场监管公共服务平台业绩查询截图)；
5.具有住房和城乡建设部颁发的注册监理工程师职业资格证书；
6.具有2项及以上化工石油工程施工监理总监理工程师业绩(业绩需提供全国建筑市场监管公共服务平台业绩查询截图)者优先。</t>
  </si>
  <si>
    <t>监理工程师
（矿山工程专业）</t>
  </si>
  <si>
    <t>1.负责检查指导现场监理员的旁站监理工作，及时发现、解决施工中的质量问题；
2.负责工程项目本专业的监理工作；
3.负责按规定对检验数据进行计算、分析处理，对试验数据进行认真复核、校对；
4.负责公司矿山工程施工监理项目工作；
5.完成领导交办的其他工作。</t>
  </si>
  <si>
    <t>1.采矿工程、矿物加工工程、矿物资源工程、海洋油气工程、智能采矿工程、碳储科学与工程等相关专业；
2.具有10年及以上工程岗位相关工作经验；
3.具有矿山工程相关专业高级职称；
4.具有1项矿山工程施工监理总监理工程师业绩(业绩需提供全国建筑市场监管公共服务平台业绩查询截图)；
5.具有住房和城乡建设部颁发的注册监理工程师职业资格证书；
6.具有2项及以上矿山工程施工监理总监理工程师业绩(业绩需提供全国建筑市场监管公共服务平台业绩查询截图)者优先。</t>
  </si>
  <si>
    <t>监理工程师
（建筑工程专业）</t>
  </si>
  <si>
    <t>1.负责检查指导现场监理员的旁站监理工作，及时发现、解决施工中的质量问题；
2.负责工程项目本专业的监理工作；
3.负责按规定对检验数据进行计算、分析处理，对试验数据进行认真复核、校对；
4.负责公司建筑工程（房屋建筑工程、市政公用工程等相关工程）施工监理项目工作；
5.完成领导交办的其他工作。</t>
  </si>
  <si>
    <t>1.建筑学、建筑工程(工业与民用建筑)、建筑装饰、给水排水、暖通空调、建筑电气、建筑机械与设备、建筑工程测量、城市道路与交通工程、道路桥梁与隧道工程、风景园林、市政环境工程、环卫工程、城市燃气、建设管理等相关专业；
2.具有10年及以上工程岗位相关工作经验；
3.具有建筑工程相关专业高级职称；
4.具有1项建筑工程（房屋建筑工程、市政公用工程等相关工程）施工监理总监理工程师业绩(业绩需提供全国建筑市场监管公共服务平台业绩查询截图)；
5.具有住房和城乡建设部颁发的注册监理工程师职业资格证书；
6.具有2项及以上建筑工程（房屋建筑工程、市政公用工程等相关工程）施工监理总监理工程师业绩(业绩需提供全国建筑市场监管公共服务平台业绩查询截图)者优先。</t>
  </si>
  <si>
    <t>机电工程技术岗</t>
  </si>
  <si>
    <t>1.负责检查指导现场监理员的旁站监理工作，及时发现、解决施工中的质量问题；
2.负责工程项目本专业的监理工作；
3.负责按规定对检验数据进行计算、分析处理，对试验数据进行认真复核、校对；
4.负责公司公路机电工程监理项目工作；
5.完成领导交办的其他工作。</t>
  </si>
  <si>
    <t>1.机电一体化、机电技术教育、机械设计制造及自动化、电子信息工程等相关专业；
2.具有15年及以上公路机电工程岗位相关工作经验；
3.机电工程相关专业高级职称，相关专业包括电子通讯、计算机、自动化控制、机电一体化、电气、电子信息等；
4.具有交通运输部颁发的机电专业或交通运输专业监理工程师职（执）业资格证书；
5.具有1项高速公路机电工程总监理工程师或副总监理工程师业绩，需提供全国公路建设市场监督管理系统个人业绩登记查询记录作为佐证材料；
6.具有总监理工程师业绩优先，具有2项及以上高速公路机电工程总监理工程师业绩者优先，业绩需提供全国公路建设市场监督管理系统个人业绩登记查询佐证材料。</t>
  </si>
  <si>
    <t>黑龙江省交投
工程检测咨询
有限公司</t>
  </si>
  <si>
    <t>1.负责参与航道、港口、码头等水运设施的规划和设计，监督水运工程施工，确保按设计和规范进行；
2.负责制定并实施安全措施，确保施工安全；                        
3.负责编制项目预算，控制施工成本，审核工程量清单和工程变更，确保成本合理；                 
4.负责编写和整理技术文档、施工记录和验收报告等工作；
5.完成领导交办的其他工作。</t>
  </si>
  <si>
    <t>1.交通运输工程、土木工程、水利工程、城市水务等相关专业；
2.具有3年及以上工程岗位野外作业工作经验；
3.具备良好的沟通协调能力、学习能力和环境适应能力，能适应出差工作；
4.具有公路水运工程试验检测师（水运结构与地基和水运材料专业）职业资格证书；                             
5.具有水利工程专业高级及以上职称或交通运输工程、建设工程等相关专业中级及以上职称。</t>
  </si>
  <si>
    <t>（6）人</t>
  </si>
  <si>
    <t>黑龙江省交投工程建设有限公司社会招聘需求计划表</t>
  </si>
  <si>
    <t>黑龙江省交投工程
建设有限公司
权属企业</t>
  </si>
  <si>
    <t>工程管理岗</t>
  </si>
  <si>
    <t>1.负责执行国家和地方有关工程建设的技术标准、规范、规程；
2.负责施工工艺管理，确定项目关键工序并组织编制技术措施，进行技术问题的核定；
3.负责组织新技术、新材料、新工艺的推广和应用； 
4.参加工程的竣工验收和过程自检工作，检查分项工程质量评定工作的实施情况；
5.负责检验设备、材料检验的管理工作；
6.完成领导交办的其他工作。</t>
  </si>
  <si>
    <r>
      <rPr>
        <sz val="11"/>
        <rFont val="仿宋"/>
        <charset val="134"/>
      </rPr>
      <t xml:space="preserve">1.土木工程、道路桥梁与渡河工程、建筑学、水利水电工程、农业水利工程、工程管理、产品造型设计、计算机科学与技术、市场营销等相关专业； 
</t>
    </r>
    <r>
      <rPr>
        <sz val="11"/>
        <color theme="1"/>
        <rFont val="仿宋"/>
        <charset val="134"/>
      </rPr>
      <t>2.统招本科及以上学历；
3.年龄35周岁以下（1989年8月以后出生）；
4.具有3年及以上工程管理岗位工作经验；
5.能够适应驻外工作或长期出差；
6.具有建造师或试验检测师等职业（执业）资格证书者优先。</t>
    </r>
  </si>
  <si>
    <t>1.负责试验室的日常检测工作、检测程序、数据处理与编写检测报告等；
2.负责安全内业归集、项目部材料管理工作；
3.负责工程内业、工程外业管理相关工作； 
4.负责统计、审计、核算项目成本、成本票据归集等相关工作；
5.负责查检工程项目的人力、材料、主要设备及使用、运行状况，担任现场监理工作；
6.完成领导交办的其他工作。</t>
  </si>
  <si>
    <r>
      <rPr>
        <sz val="11"/>
        <rFont val="仿宋"/>
        <charset val="134"/>
      </rPr>
      <t xml:space="preserve">1.土木工程、道路桥梁与渡河工程、建筑学、水利水电工程、农业水利工程、工程管理、产品造型设计、计算机科学与技术、市场营销等相关专业； 
</t>
    </r>
    <r>
      <rPr>
        <sz val="11"/>
        <color theme="1"/>
        <rFont val="仿宋"/>
        <charset val="134"/>
      </rPr>
      <t>2.统招本科及以上学历；</t>
    </r>
    <r>
      <rPr>
        <sz val="11"/>
        <color rgb="FFFF0000"/>
        <rFont val="仿宋"/>
        <charset val="134"/>
      </rPr>
      <t xml:space="preserve">
</t>
    </r>
    <r>
      <rPr>
        <sz val="11"/>
        <color theme="1"/>
        <rFont val="仿宋"/>
        <charset val="134"/>
      </rPr>
      <t>3.年龄40周岁以下（1984年8月以后出生）；</t>
    </r>
    <r>
      <rPr>
        <sz val="11"/>
        <rFont val="仿宋"/>
        <charset val="134"/>
      </rPr>
      <t xml:space="preserve">
4.具有3年及以上工程技术岗位工作经验；
5.能够适应偏远地区及户外、野外、夜间和轮班制工作环境；
6.工作地点为黑河市孙吴县。</t>
    </r>
  </si>
  <si>
    <t>（5）人</t>
  </si>
  <si>
    <t>黑龙江省八达路桥建设有限公司社会招聘需求计划表</t>
  </si>
  <si>
    <t>黑龙江省八达路桥建设有限公司
权属企业</t>
  </si>
  <si>
    <t>1.负责工程内业归集、项目部材料管理等相关工作；                      
2.负责施工现场管理及安全巡视等工作；
3.负责试验室日常检测、数据处理与检测报告等工作；
4.负责协助主测完成外业测量等工作；
5.负责统计、核算项目成本以及成本票据归集等相关工作；
6.完成领导交办的其他工作。</t>
  </si>
  <si>
    <t xml:space="preserve">1.土木工程、道路桥梁与渡河工程、建筑学、测绘工程、交通工程、工程管理、工程造价、建筑学、环境工程、地质工程、采矿工程、地下工程、岩土工程、工业工程、结构工程、计算机科学与技术、电子信息工程、机械设计制造及其自动化、电气工程及其自动化等相关专业；
2.统招本科及以上学历；
3.年龄35周岁以下（1989年8月以后出生）；
4.具有3年及以上工程技术相关岗位工作经验；                                                       
5.具有公路工程、市政、水利、房建或矿山专业二级建造师及以上执业资格证书；   
6.能够适应驻外工作或长期出差。                               </t>
  </si>
  <si>
    <t>1.负责项目部总体规划及施工管理；
2.负责项目部技术、质量、安全、进度等管理工作；
3.负责项目部日常工作的组织、计划、指挥、协调、控制等工作；
4.负责施工组织设计，选择科学合理的施工方法和施工程序，并组织实施；
5.负责项目部施工现场管理工作；
6.完成领导交办的其他工作。</t>
  </si>
  <si>
    <t>1.土木工程、道路桥梁与渡河工程、建筑学、测绘工程、交通工程、工程管理、工程造价、建筑学、环境工程、地质工程、采矿工程、岩土工程、工业工程、结构工程、机械设计制造及其自动化、电气工程及其自动化等相关专业；
2.具有3年及以上工程管理岗相关工作经验；                                                       
3.具有注册结构师、注册建筑师、注册安全工程师、公路工程、市政、水利、房建或矿山专业一级建造师执业资格证书；   
4.能够适应驻外工作或长期出差。</t>
  </si>
  <si>
    <t>项目财务岗</t>
  </si>
  <si>
    <t>1.负责项目会计核算工作；
2.负责编制项目财务报表，进行财务数据分析；
3.负责项目纳税申报及税务管理工作；
4.负责与税务机关的协调沟通以及税务政策咨询工作；
5.负责项目财务决算编制工作；
6.完成领导交办的其他工作。</t>
  </si>
  <si>
    <t>1.会计学、财务管理、审计学、金融学等相关专业；
2.统招本科及以上学历；                                  
3.年龄35周岁以下（1989年8月以后出生）；
4.具有3年及以上建筑施工类企业财务管理岗位工作经验；
5.掌握税收法律、法规，熟练使用财务办公软件，能够独立承担项目财务管理工作；
6.能够适应驻外工作或长期出差；
7.具有中级会计师及以上职称者优先。</t>
  </si>
  <si>
    <t>（12）人</t>
  </si>
  <si>
    <t>黑龙江省投资集团有限公司社会招聘需求计划表</t>
  </si>
  <si>
    <t>法务风控类</t>
  </si>
  <si>
    <t>黑龙江省投资
集团有限公司</t>
  </si>
  <si>
    <t>法务岗</t>
  </si>
  <si>
    <t>1.负责起草、审查和修订公司各类法律文书及合同，跟踪履行情况，防范法律风险；
2.负责对公司的制度、合同、重大决策、授权、章程进行法律审核，出具法律意见；
3.负责参与涉诉事务的协商、调解、诉讼及仲裁，协助处理公司诉讼、仲裁案件，管理外部律师资源；
4.负责为公司经营管理活动提供法律保障和法务支持；
5.负责对侵犯公司利益的事项进行调查、处理；
6.负责对公司潜在法律风险进行梳理、识别；
7.完成领导交办的其他工作。</t>
  </si>
  <si>
    <t>1.法学、民商法、经济法、诉讼法等相关专业；
2.统招本科及以上学历；
3.年龄35周岁以下（1989年8月以后出生）；
4.具有5年以上法务相关工作经验；
5.具有独立处理复杂合同起草、审查、修订和谈判的经验，能够为业务部门提供日常法律咨询、风险提示和解决方案；
6.熟悉诉讼、仲裁全流程，参与过企业合规管理、制度法律审核、授权体系建设、国有企业法务工作者优先；
7.具有独立代理或作为核心成员处理民商事诉讼、仲裁案件、企业破产重整基础法律事务经验者优先；
8.具有法律职业资格证书者优先。</t>
  </si>
  <si>
    <t>工程技术类</t>
  </si>
  <si>
    <t>黑龙江哈冷投资
发展有限公司</t>
  </si>
  <si>
    <t>制冷工</t>
  </si>
  <si>
    <t>1.负责园区内冷库制冷设备设施的日常运行及维修保养工作，对冷库设备机房进行设备巡查，观察分析设备运行状态、参数；   
2.负责保障个人、设备、设施安全，做好人员防护，熟悉氨的危害，会使用安全防护装备，懂得事故处理、掌握逃生自救技能；
3.负责当值异常情况和事故处理，发现隐患、能做到及时处理，遏制隐患扩大，并立即向主管领导报告； 
4.负责机房、设备的卫生情况以及每日登记设备的运行记录情况；
5.负责在值班期间，按要求定期检查系统，并做好相应的记录；
6.负责在节假日值班期间，处理值班时间内的日常工作，必须严格遵守值班管理规定。如遇突发情况，应立即向相关领导汇报；
7.完成领导交办的其他工作。</t>
  </si>
  <si>
    <t>1.机械设计制造及其自动化、数控技术、机电一体化技术等相关专业；
2.统招本科及以上学历；
3.年龄35周岁以下（1989年8月以后出生）；
4.具有3年及以上制冷岗位工作经验；
5.责任心强，吃苦耐劳，能承受夜班工作的压力；
6.具备自我驱动力，能够严格遵循公司安全操作规程及应急管理制度；
7.具有较强的应急处突能力和团队协调能力；
8.具有制冷或空调设备运行操作作业证。</t>
  </si>
  <si>
    <t>黑龙江省交投养护科技有限公司社会招聘需求计划表</t>
  </si>
  <si>
    <t>黑龙江省交投养护
科技有限公司
权属企业</t>
  </si>
  <si>
    <t>统计岗</t>
  </si>
  <si>
    <t>1.负责本单位成本测算、预算编制工作；
2.负责本单位经营业绩指标的测算统计，完成各项统计报表填报工作；
3.负责核算本单位经营项目成本合理性，对所属项目进行成本监控和风险预警；                                                                  4.负责对本单位经济活动开展情况进行定期分析及总结；                                                                     
5.负责ERP管理工作；
6.完成领导交办的其他工作。</t>
  </si>
  <si>
    <t>1.工商管理、市场营销、金融学、经济学、会计学、审计学、经济与金融、经济与贸易、财务管理、互联网金融等相关专业；
2.统招本科及以上学历；
3.年龄35周岁以下（1989年8月以后出生）；
4.具有3年及以上统计相关岗位工作经验；
5.能够熟练使用office办公软件；
6.精通数据统计、成本测算相关业务知识。</t>
  </si>
  <si>
    <t>黑龙江省航空货运发展有限公司社会招聘需求计划表</t>
  </si>
  <si>
    <t>黑龙江省航空
货运发展有限
公司</t>
  </si>
  <si>
    <t>航空营销事业部副部长</t>
  </si>
  <si>
    <t>1.负责协助部长开展航空货物运输业务，拓展新航线，寻找新的运力及货物资源；设计航空货物运输及配套综合服务方案；
2.负责协助部长对接省级专班，签订落实航线奖励协议，确保协议文件内容的准确性和及时性；
3.负责参与公司市场开发项目的洽谈工作，整理制订报价；
4.负责制定市场开发计划，拓展市场范围，开发客户资源；
5.负责航线市场运营、物流综合解决方案的制定与管理；
6.负责建立客户管理体系，建立良好的沟通与反馈机制做好客户管理工作；
7.负责配合完成信息化系统建设各项工作；
8.完成领导交办的其他工作。</t>
  </si>
  <si>
    <t>1.工商管理类、公共管理类、经济学类、金融学类、经济与贸易类、交通运输类、物流管理与外国语言文学类等相关专业；
2.统招本科及以上学历；
3.年龄40周岁以下（1984年8月以后出生）；
4.具有5年及以上市场开发、物流运营、航空货运市场拓展、客户关系管理、贸易相关岗位工作经验；
5.具有较强的市场分析与研判能力、市场拓展能力及商务谈判能力，能制定切实可行的市场开发计划；
6.具有较强的客户关系管理能力、协调能力及团队协作意识；
7.具备独立解决突发事件的能力；
8.具有俄罗斯工作经验、俄语口语及书面翻译能力、对俄航空货运客户资源者优先。</t>
  </si>
  <si>
    <t>运营服务岗</t>
  </si>
  <si>
    <r>
      <rPr>
        <sz val="11"/>
        <color theme="1"/>
        <rFont val="仿宋"/>
        <charset val="134"/>
      </rPr>
      <t>1负责开展低空经济相关业务市场调研与需求分析，精准把握市场动态和客户需求；</t>
    </r>
    <r>
      <rPr>
        <sz val="11"/>
        <color theme="1"/>
        <rFont val="Times New Roman"/>
        <charset val="134"/>
      </rPr>
      <t>​</t>
    </r>
    <r>
      <rPr>
        <sz val="11"/>
        <color theme="1"/>
        <rFont val="仿宋"/>
        <charset val="134"/>
      </rPr>
      <t xml:space="preserve">
2.负责规划低空应用场景，设计商业化路径，为业务发展提供方向指引；</t>
    </r>
    <r>
      <rPr>
        <sz val="11"/>
        <color theme="1"/>
        <rFont val="Times New Roman"/>
        <charset val="134"/>
      </rPr>
      <t>​</t>
    </r>
    <r>
      <rPr>
        <sz val="11"/>
        <color theme="1"/>
        <rFont val="仿宋"/>
        <charset val="134"/>
      </rPr>
      <t xml:space="preserve">
3.负责进行项目可行性研究，制定切实可行的项目方案；</t>
    </r>
    <r>
      <rPr>
        <sz val="11"/>
        <color theme="1"/>
        <rFont val="Times New Roman"/>
        <charset val="134"/>
      </rPr>
      <t>​</t>
    </r>
    <r>
      <rPr>
        <sz val="11"/>
        <color theme="1"/>
        <rFont val="仿宋"/>
        <charset val="134"/>
      </rPr>
      <t xml:space="preserve">
4.负责航空器选型采购，并对资源进行集约调配，提高资源利用效率；</t>
    </r>
    <r>
      <rPr>
        <sz val="11"/>
        <color theme="1"/>
        <rFont val="Times New Roman"/>
        <charset val="134"/>
      </rPr>
      <t>​</t>
    </r>
    <r>
      <rPr>
        <sz val="11"/>
        <color theme="1"/>
        <rFont val="仿宋"/>
        <charset val="134"/>
      </rPr>
      <t xml:space="preserve">
5.设计并实施综合服务解决方案，满足客户多样化需求；</t>
    </r>
    <r>
      <rPr>
        <sz val="11"/>
        <color theme="1"/>
        <rFont val="Times New Roman"/>
        <charset val="134"/>
      </rPr>
      <t>​</t>
    </r>
    <r>
      <rPr>
        <sz val="11"/>
        <color theme="1"/>
        <rFont val="仿宋"/>
        <charset val="134"/>
      </rPr>
      <t xml:space="preserve">
6.办理运营资质申办及空域航线协同申报手续，确保业务合规开展；</t>
    </r>
    <r>
      <rPr>
        <sz val="11"/>
        <color theme="1"/>
        <rFont val="Times New Roman"/>
        <charset val="134"/>
      </rPr>
      <t>​</t>
    </r>
    <r>
      <rPr>
        <sz val="11"/>
        <color theme="1"/>
        <rFont val="仿宋"/>
        <charset val="134"/>
      </rPr>
      <t xml:space="preserve">
7.对飞行活动进行全流程审批与动态监控，保障飞行安全有序；</t>
    </r>
    <r>
      <rPr>
        <sz val="11"/>
        <color theme="1"/>
        <rFont val="Times New Roman"/>
        <charset val="134"/>
      </rPr>
      <t>​</t>
    </r>
    <r>
      <rPr>
        <sz val="11"/>
        <color theme="1"/>
        <rFont val="仿宋"/>
        <charset val="134"/>
      </rPr>
      <t xml:space="preserve">
8.进行客户开发及关系维护，重点对接地方政府、医疗机构、物流企业等战略客户；</t>
    </r>
    <r>
      <rPr>
        <sz val="11"/>
        <color theme="1"/>
        <rFont val="Times New Roman"/>
        <charset val="134"/>
      </rPr>
      <t>​</t>
    </r>
    <r>
      <rPr>
        <sz val="11"/>
        <color theme="1"/>
        <rFont val="仿宋"/>
        <charset val="134"/>
      </rPr>
      <t xml:space="preserve">
9.做好订单全生命周期管理，从订单签订到完成全程跟踪把控；</t>
    </r>
    <r>
      <rPr>
        <sz val="11"/>
        <color theme="1"/>
        <rFont val="Times New Roman"/>
        <charset val="134"/>
      </rPr>
      <t>​</t>
    </r>
    <r>
      <rPr>
        <sz val="11"/>
        <color theme="1"/>
        <rFont val="仿宋"/>
        <charset val="134"/>
      </rPr>
      <t xml:space="preserve">
10.构建运营收益模型，进行动态定价优化，提升业务收益；</t>
    </r>
    <r>
      <rPr>
        <sz val="11"/>
        <color theme="1"/>
        <rFont val="Times New Roman"/>
        <charset val="134"/>
      </rPr>
      <t>​</t>
    </r>
    <r>
      <rPr>
        <sz val="11"/>
        <color theme="1"/>
        <rFont val="仿宋"/>
        <charset val="134"/>
      </rPr>
      <t xml:space="preserve">
11.负责异常事件应急响应与协调，及时妥善处理各类突发情况；</t>
    </r>
    <r>
      <rPr>
        <sz val="11"/>
        <color theme="1"/>
        <rFont val="Times New Roman"/>
        <charset val="134"/>
      </rPr>
      <t>​</t>
    </r>
    <r>
      <rPr>
        <sz val="11"/>
        <color theme="1"/>
        <rFont val="仿宋"/>
        <charset val="134"/>
      </rPr>
      <t xml:space="preserve">
12.开展款项回收工作，同时申领补贴政策，保障公司资金流转；
13.完成领导交办的其他工作。</t>
    </r>
  </si>
  <si>
    <t>1.航空航天类、交通运输类、物流管理与工程类、经济学类、金融学类、工商管理类、公共管理类、计算机类、电子信息类、自动化类、管理科学与工程类等相关专业；
2.统招本科及以上学历；
3.年龄35周岁以下（1989年8月以后出生）；
4.具有3年及以上低空经济、航空运营、物流管理、市场开发、项目管理、数字化平台搭建等相关岗位工作经验；
5.具有较强的市场分析与判断能力，能精准捕捉低空经济领域的市场机遇和客户需求；
6.具有良好的沟通协调能力，能有效对接地方政府、医疗机构、物流企业等各类客户及相关部门；
7.持有航空器驾驶员执照、航空管制员执照等相关专业资质证书者优先；
8.具有低空经济领域项目成功落地经验，如低空物流配送、应急救援、空中游览等项目操盘经历者优先；
9.参与过运营资质申办及空域航线申报实际工作且成功获批案例者优先。</t>
  </si>
  <si>
    <t>黑龙江省交投国际物贸集团有限公司社会招聘需求计划表</t>
  </si>
  <si>
    <t>黑龙江省交投国际物贸集团有限公司</t>
  </si>
  <si>
    <t>外销管理岗</t>
  </si>
  <si>
    <t>1.负责完成公司市场的商品采购计划及市场的销售计划；
2.负责协助参与商务谈判，负责起草《采购合同》和《销售合同》，落实合同签订事宜； 
3.负责分析供应商市场信息，及时收集相关信息，对每个供应商所有资料建立详细档案，建立供应商往来明细；
4.负责建立完整、有序、详细的采购档案，做到账目准确无误、方便查阅；
5.负责通过与供应商之间的合作，定期对每个供应商的货物品质、交货期限、价格、服务、信誉等进行分析，确定优先合作伙伴；
6.负责对供应市场每月进行分析，定期开展考察和调研，掌握市场情况，对于突发问题能够及时响应，提出解决方案；
7.完成领导交办的其他工作。</t>
  </si>
  <si>
    <t>1.金融学、俄语等相关专业；
2.统招本科及以上学历；
3.年龄35周岁以下（1989年8月以后出生）；
4.具有3年及以上财务、报关相关岗位工作经验；
5.熟悉营销业务流程，具有良好的沟通业务表达能力和市场拓展执行力；
6.能够独立完成商务对接、合同谈判者优先；                                              7.能够独立翻译俄文合同者优先。</t>
  </si>
  <si>
    <t>物流运营
管理岗</t>
  </si>
  <si>
    <t>1.负责仓储的出入库管理，货物的接收工作，核对货物的数量、规格、型号等信息，准确办理出入库手续。
2.负责做好仓储区域的日常管理，合理规划货物存放区域，确保货物堆放整齐、安全，便于存取和盘点，同时做好防潮、防虫、防鼠、防火等工作，保障仓储安全。
3.负责拟订货物的物流方案，对接业务部门及运输公司，跟踪运输过程，及时处理运输中出现的问题。
4.负责定期对库存货物进行盘点，核对库存数量与账面数量，及时上报库存盘点结果。
5.负责仓储物流相关数据的记录、整理和分析，建立健全出入库、库存、运输等台账，为公司管理提供数据支持。
6.负责编制公司仓储物流制度，工作标准和流程，并根据执行情况适时地进行完善和修订。
7.完成领导交办的其他工作。</t>
  </si>
  <si>
    <t>1.物流管理、物流工程、供应链管理、采购管理等相关专业；
2.统招本科及以上学历；
3.年龄35周岁以下（1989年8月以后出生）；
4.具有3年及以上仓储物流相关岗位工作经验；
5.思维敏捷，洞察力强，文字功底扎实，具有较强的语言表达能力；
6.能够服从组织调动管理，具备吃苦耐劳和积极进取精神；
7.身体素质良好，能适应仓库工作环境，适应长期出差。</t>
  </si>
  <si>
    <t>法律事务岗</t>
  </si>
  <si>
    <t>1.负责组织建立和完善公司法律管理体系，为公司经营、管理提供法律建议和意见，并组织开展普法工作;
2.负责公司重大项目的法律谈判工作,提供法律服务，控制法律风险;
3.负责起草、审核、修改公司各类法律文件;
4.负责组织公司合同、规章制度、重大经营决策等法律审核工作，提示法律风险，提供法律意见;
5.负责牵头处理公司重大诉讼、仲裁案件;
6.负责公司品牌商标商号、知识产权管理等法律事务工作；
7.负责权属单位建立健全法律管理体系,对权属单位法律事务进行指导、管理及考核;    
8.负责合规管理体系的建立；
9.完成领导交办的其他工作。</t>
  </si>
  <si>
    <t>1.法学、国际法学等相关专业；
2.统招本科及以上学历；
3.年龄35周岁以下（1989年8月以后出生）；
4.具有3年及以上法律事务相关岗位工作经验；
5.思想政治素质好，个性开朗、善于沟通，有较强的组织协调能力；
6.具有良好的法律文书写作能力、扎实的法律专业基础；
7.能适应经常性出差；      
8.具有法律职业资格证书者优先，会俄语者优先。</t>
  </si>
  <si>
    <t>市场分析岗</t>
  </si>
  <si>
    <t>1.负责撰写相关市场行情分析报告；
2.负责跟踪大宗商品行业发展动态，收集、分析相关行业的信息数据；
3.负责分析目标区域市场规模、消费偏好、竞争格局、准入壁垒；
4.负责整合海关数据、行业报告、企业财报、物流时效 等多源数据；
5.负责基于市场研究，识别新的贸易机会、潜在合作伙伴或风险点，提出具有可行性的市场进入或业务拓展建议；
6.负责针对公司已开展业务，为业务部门提供定制化市场分析，对接外部资源并输出研究成果。
7.完成领导交办的其他工作。</t>
  </si>
  <si>
    <t>1.国际经济与贸易、贸易经济、国际经济学、国际贸易学、产业经济学、商业大数据分析、应用外语等相关专业；
2.统招本科及以上学历；
3.年龄35周岁以下（1989年8月以后出生）；
4.具有3年及以上市场分析、项目管理相关岗位工作经验；
5.熟悉中俄经贸政策、东北亚物贸规则，能预判政策变动对业务的冲击与机遇，独立撰写政策影响及市场分析报告；
6.熟练运用WPS、OFFICE等主流办公软件；
7.能熟练应用俄语沟通并能独立翻译俄文报告者优先。</t>
  </si>
  <si>
    <t>煤炭贸易岗</t>
  </si>
  <si>
    <t>1.负责煤炭采购、销售、运输等环节的具体操作，包括询价、报价、订单处理、物流安排等；
2.负责跟踪货物运输情况，到客户工厂协调解决业务过程中出现的问题；
3.负责市场调研，分析煤炭市场行情，寻找潜在客户，开拓国内外煤炭贸易市场；
4.负责关注市场变化和政策法规，及时识别和评估业务风险，制定风险防范措施；
5.负责配合财务、运营部门完成数据、资料等的提报；
6.完成领导交办的其他工作。</t>
  </si>
  <si>
    <t>1.国际经济与贸易、贸易经济、供应链管理、物流管理等相关专业；
2.统招本科及以上学历；
3.年龄35周岁以下（1989年8月以后出生）；
4.具有3年及以上煤炭贸易相关岗位工作经验；
5.熟悉煤炭贸易相关法律法规和政策，熟悉国际贸易流程，包括报关、物流运输等操作实务；
6.熟练掌握各类办公软件，具备数据分析能力；
7.具有良好的商务谈判技巧、市场分析能力、市场拓展能力和独立解决突发事件的能力；
8.工作积极主动，责任心强，具有出色的问题分析与解决能力；
9.具有英语或俄语专业八级者优先；
10.具有大型国企、外资企业、上市公司工作经历者优先。</t>
  </si>
  <si>
    <t>出口业务岗</t>
  </si>
  <si>
    <t>1.负责出口订单全流程操作，包括客户询盘响应、报价核算、合同签订及执行跟踪；
2.负责协调国际物流资源，统筹报关报检、仓储配送等环节衔接；
3.负责制作审核国际贸易单证，确保符合信用证要求；
4.负责监控货物出运进度，处理突发事件；
5.负责定期收集分析行业数据，建立市场动态档案；
6.负责维护客户关系，拓展新客户；
7.完成领导交办的其他工作。</t>
  </si>
  <si>
    <t>1.国际经济与贸易、贸易经济、供应链管理等相关专业；
2.统招本科及以上学历；
3.年龄35周岁以下（1989年8月以后出生）；
4.具有3年及以上出口业务相关岗位工作经验；
5.熟悉国际贸易相关法律法规，了解国际贸易流程及操作方法；
6.具有良好的商务谈判技巧、市场分析能力、市场拓展能力和独立解决突发事件的能力；
7.具备国际贸易相关知识，熟悉市场及行业动态，熟悉国际贸易规则、标准和流程；
8.能适应高频出差，具备较强的时间管理和组织协调能力；
9.具有英语或俄语专业八级者优先；
10.具有大型国企、外资企业、上市公司工作经历者优先。</t>
  </si>
  <si>
    <t>贸易主管</t>
  </si>
  <si>
    <t>1.负责制定贸易计划，分解季度、月度目标并监督执行；
2.负责开展国际贸易业务，寻找新的客户资源，建立并维护客户关系，扩大公司在国际市场的业务份额；
3.负责与客户进行商务谈判、合同订立和履行，制定贸易工作计划和目标，跟进项目进展，确保订单的及时交付和客户满意度；
4.负责跟踪市场动态、价格走势和竞争对手情况，收集和分析市场信息，制定市场营销策略，提供有效的市场情报和竞争分析，为公司决策提供参考依据；
5.负责监控和评估贸易风险，制定相应的应对措施，确保贸易过程的安全性和合规性；
6.负责对贸易团队开展业务技能培训；
7.完成领导交办的其他工作。</t>
  </si>
  <si>
    <t>1.国际经济与贸易、贸易经济、供应链管理等相关专业；
2.统招本科及以上学历；
3.年龄35周岁以下（1989年8月以后出生）；
4.具有3年及以上贸易相关岗位工作经验；
5.熟悉国际贸易相关法律法规，了解国际贸易流程及操作方法；
6.具有较强的商务谈判技巧、市场分析能力、市场拓展能力和独立解决突发事件的能力；
7.具备国际贸易相关知识，熟悉市场及行业动态，熟悉国际贸易规则、标准和流程；
8.能适应高频出差，具备较强的时间管理和组织协调能力；
9.具有英语或俄语专业八级者优先；
10.具有大型国企、外资企业、上市公司工作经历者优先。</t>
  </si>
  <si>
    <t xml:space="preserve">市场拓展类
</t>
  </si>
  <si>
    <t>黑龙江超前区工贸有限公司</t>
  </si>
  <si>
    <t>国际贸易岗</t>
  </si>
  <si>
    <t>1.负责国际贸易对外联络沟通，搜集整理与公司业务相关的供应商及客户信息，参加省内各贸易平台的贸易产品推介会；
2.负责贸易订单在企业内部合同签订起草、收付款及结算、运输办理等过程的执行与跟踪；
3.负责按外贸要求传递相关的客户要求，制作和办理各种结汇所需单据；
4.负责通过电话及邮件与客户沟通订单数量、价格、货款等问题；
5.负责信息搜集、整理，包括市场信息、客户信息，合作伙伴信息等，整理各种表格数据录入公司业务系统；
6.负责沟通协调公司与各口岸货代公司过货事宜，及时了解最终口岸通关政策、相关费用调研等，部门内部业务流程的制作、整理、统计和归档；
7.完成领导交办的其他工作。</t>
  </si>
  <si>
    <t>1.国际经济与贸易、贸易经济、供应链管理等相关专业；
2.统招本科及以上学历；
3.年龄35周岁以下（1989年8月以后出生）；
4.具有3年及以上国际贸易相关岗位工作经验；
5.具有较强的商务谈判技巧、市场分析能力、市场拓展能力；
6.具备良好的客户服务意识，关注客户需求，能够提供优质的售后服务；
7.具有英语或俄语专业八级者优先；
8.中共党员（含预备党员）优先。</t>
  </si>
  <si>
    <t>翻译岗</t>
  </si>
  <si>
    <t>1.负责协助公司领导参与各类商务洽谈，并负责陪同境内外考察、参展及相关商务事务翻译；
2.负责商务往来，跟进并推动商务项目进展，维护客户关系；
3.负责俄语口笔译工作，包括但不限于合同、协议、施工文件、往来函件的翻译，应将源语言准确的表达成目标语言，保证翻译内容的准确性、实时性；
4.负责协助组织工作团队的往来沟通，会议翻译，准确表达双方工作诉求，顺利完成项目交流；
5.完成领导交办的其他工作。</t>
  </si>
  <si>
    <t>1.俄语、国际经济与贸易等相关专业；                   
2.统招本科及以上学历；
3.年龄35周岁以下（1989年8月以后出生）；                            
4.具有3年及以上俄语口笔译相关岗位工作经验；
5.具有良好的口笔译能力，熟悉商务口笔译工作，能够胜任商务谈判口译工作；
6.俄语听说能力良好，笔译功底扎实，精通中俄互译，语言表达优秀，准确；
7.具有较强的学习能力、沟通能力和团队合作精神；
8.具有较强的责任心和敬业精神，工作勤奋踏实、条理性强，有高度的工作热情和责任感；
9.具有良好的计算机操作能力，熟练操作各类辅助翻译软件；
10.具有俄语商务工作经验者优先。</t>
  </si>
  <si>
    <t>黑龙江省交投国际数字科技有限公司</t>
  </si>
  <si>
    <t>1.负责依据客户需求定制合作方案，负责客户委托管理，受理并审核客户订单；
2.负责进出口贸易货物运输、报关报检、缴退税等全部环节跟踪操作，进出口贸易相关单证制单审单，负责与海关、税务局沟通处理业务问题；
3.负责处理报关归类咨询与关务案件，制作产地证、许可证等官方文件；
4.负责开展国际收支申报及相关企业报告，管理出口信用保险全流程；
5.负责信用证审单及议付，提交跟踪订单合同、收付款流程；
6.负责整理归档订单全流程文件，完成客户对账与订单结算工作；
7.完成领导交办的其他工作。</t>
  </si>
  <si>
    <r>
      <rPr>
        <sz val="11"/>
        <color rgb="FF000000"/>
        <rFont val="仿宋"/>
        <charset val="134"/>
      </rPr>
      <t>1.国际经济与贸易、贸易经济、供应链管理、商务英语、俄语等相关专业；
2.统招本科及以上学历；
3.年龄35周岁以下（1989年8月以后出生）；
4.具有3年及以上国际贸易</t>
    </r>
    <r>
      <rPr>
        <sz val="11"/>
        <rFont val="仿宋"/>
        <charset val="134"/>
      </rPr>
      <t>相关岗</t>
    </r>
    <r>
      <rPr>
        <sz val="11"/>
        <color rgb="FF000000"/>
        <rFont val="仿宋"/>
        <charset val="134"/>
      </rPr>
      <t>位工作经验；
5.熟悉外贸业务或保税区工作或财务工作流程，具有良好的沟通表达能力和市场拓展执行力；
6.具有良好的商务谈判能力及独立解决突发事件的能力；
7.具有英语六级、俄语专业四级、对外俄语等级证书者优先；
8.具有大型国企、外资企业、上市公司工作经验者优先。</t>
    </r>
  </si>
  <si>
    <t>公共服务
运营岗</t>
  </si>
  <si>
    <t>1.负责公司公共服务平台的日常运营维护工作，及时对接系统供应商处理系统异常问题；
2.负责根据客户及市场需求，进行平台功能的开发及日常维护工作；
3.负责根据客户需求，整合平台资源，不断完善平台的专业化外贸解决方案；
4.负责配合团队完成市场推广计划与实施，维护与合作伙伴的关系，保持业务的持续发展；
5.负责平台各项数据的监控分析，定期进行系统分析并做优化调整；
6.完成领导交办的其他工作。</t>
  </si>
  <si>
    <t>1.信息管理与信息系统、电子信息科学与技术、电子信息工程、电子科学与技术、计算机科学与技术、软件工程、电子与计算机工程、新媒体技术等相关专业；
2.统招本科及以上学历；
3.年龄35周岁以下（1989年8月以后出生）；
4.具有3年及以上平台运营相关岗位工作经验；
5.熟练掌握办公软件和数据分析工具；
6.具备良好的用户意识和市场敏感度，能够洞察用户需求和市场趋势；
7.具备良好的沟通协调能力、创新能力和学习能力；
8.具备软件开发、前后端设计等计算机能力者优先。</t>
  </si>
  <si>
    <t>黑龙江自贸区绥芬河片区
龙高互贸国际
物流园区有限公司</t>
  </si>
  <si>
    <t>1.负责调研目标市场，挖掘潜在客户，谈判签订合同，达成销售目标；
2.负责接收确认客户订单，对接物流商安排运输，跟进订单履约与交付；
3.负责国内外行业展会的筹备及参与；
4.负责建立客户档案，定期沟通，挖掘二次采购需求；
5.负责优化定价策略，跟踪行业政策调整业务模式；
6.负责协助评估客户信用，制定付款方式，协同应对汇率波动，把控国际贸易术语风险；
7.完成领导交办的其他工作。</t>
  </si>
  <si>
    <t>1.国际经济与贸易、贸易经济、供应链管理等相关专业；
2.统招本科及以上学历；
3.年龄35周岁以下（1989年8月以后出生）；
4.具有3年及以上国际贸易、贸易核算相关岗位工作经验；
5.具备良好的组织、协调、沟通能力和团队协作精神，工作细致、责任感强；
6.熟悉国家金融政策、企业财务制度及流程者优先；
7.工作地点：绥芬河；
8.社保参保地：绥芬河。</t>
  </si>
  <si>
    <t>供应链事业
四部部长</t>
  </si>
  <si>
    <t>1.负责收集、整理和分析国内市场趋势、竞争对手动态及消费者需求信息，为公司业务提供数据支持；
2.负责制定并执行贸易市场拓展计划，包括客户开发、维护以及市场渠道拓展，提升市场份额；
3.负责跟踪国际贸易政策、关税变动及进出口法规变化，及时调整业务策略应对市场变化；
4.负责国内外贸易资源的采购工作，与供应商建立并维护长期合作关系；
5.负责制定销售计划，管理销售订单，制定销售分析报告，完成年度销售指标；
6.负责贸易流程全过程跟踪，处理过程中遇到的问题；
7.完成领导交办的其他工作。</t>
  </si>
  <si>
    <t>1.国际经济与贸易、贸易经济、物流管理、供应链管理、采购管理、采购与供应链管理、跨国供应链管理、行政管理等相关专业；                                                                
2.年龄45周岁以下（1979年8月以后出生）；
3.满足下列条件之一：
（1）具有相近规模企业中层正职及以上职级；或具有党政机关、事业单位正科级及以上职级。
（2）具有相近规模企业中层副职职级，且在同级岗位工作2年（含）以上；或具有党政机关、事业单位副科级职级，且在同级岗位工作2年（含）以上。
（3）具有相近规模企业中层副职职级，未在同级岗位工作满2年，但在同级岗位与下一层级岗位工作累计5年（含）以上；或具有党政机关、事业单位副科级职级，未在同级岗位工作满2年，但在同级岗位与下一层级岗位工作累计5年（含）以上；
4.具有3年及以上相近规模企业或机关事业单位国际贸易、贸易销售、质检岗位相关工作经历；
5.具有敏锐的贸易市场洞察力、判断分析能力及解决问题能力，具有优秀的资源整合能力；
6.具有较强的领导与管理能力、组织与沟通协调能力、计划与分析判断能力；
7.能够适应高频出差。</t>
  </si>
  <si>
    <t>俄语业务岗
（贸易方向）</t>
  </si>
  <si>
    <t>1.负责俄罗斯及俄语区市场的业务开发，挖掘潜在客户资源，建立并维护长期合作关系；
2.负责通过邮件、电话、视频会议等方式与俄语客户进行商务对接，参与商务谈判，促成合同签订，协调合同条款细节（价格、交货期、付款方式等）；
3.负责跟进订单执行全流程，对接俄语区客商清关文件准备（合同、发票、装箱单等），协助解决跨境物流和贸易环节中的异常问题；
4.负责定期整理客商档案及业务数据，与相关部门协同汇报业务执行情况；
5.负责商务文件、合同等的俄语翻译及校对，确保内容准确专业；
6.负责外事接待、推介会及展会等活动中提供俄语翻译服务；
7.完成领导交办的其他工作。</t>
  </si>
  <si>
    <t>1.俄语等相关专业；
2.本科及以上学历；
3.年龄45周岁以下（1979年8月以后出生）；
4.具有3年及以上对俄跨境物流、对俄贸易岗位工作经验；
5.具有俄语专业八级证书；
6.熟悉外贸流程；
7.俄语听说读写熟练，可作为工作语言；
8.具有良好的信息和资料搜索能力；
9.能够适应高频出差。</t>
  </si>
  <si>
    <t>采购管理岗</t>
  </si>
  <si>
    <t>1.负责完成市场的原料采购计划及实施；
2.负责参与对外谈判，负责起草采购合同等，落实合同签订事宜； 
3.负责分析供应商市场信息，及时收集相关信息，确定短期和长期的供应商和供应渠道。
4.负责通过与供应商之间的合作，定期对每个供应商的货物品质、交货期限、价格、服务、信誉等进行分析，确定优先合作伙伴；
5.负责熟悉国际贸易知识，掌握国际贸易相关单据语言；
6.完成领导交办的其他工作。</t>
  </si>
  <si>
    <t>1.农学、贸易经济、金融学、电子商务、物流管理、供应链管理、采购管理、俄语等相关专业；
2.本科及以上学历；
3.年龄45周岁以下（1979年8月以后出生）；
4.具有3年及以上粮食贸易岗位工作经验；
5.熟悉国际贸易相关法律法规，了解国际贸易流程及操作方法；
6.具有良好的商务谈判技巧、市场分析能力、市场拓展能力和独立解决突发事件的能力；
7.具有粮食贸易市场的分析能力，了解国际粮食市场的供需状况、价格趋势等；
8.能够适应高频出差；
9.中共党员（含预备党员）优先；
10.英语或俄语专业八级优先；
11.具有大型国企、外资企业、上市公司工作经历者优先。</t>
  </si>
  <si>
    <t>贸易岗</t>
  </si>
  <si>
    <t>1.负责开展国际贸易业务，寻找新的客户资源，建立并维护客户关系，扩大公司在国际市场的业务份额；
2.负责与客户进行商务谈判、合同订立和履行，制定贸易工作计划和目标，跟进项目进展，确保订单的及时交付和客户满意度；
3.负责跟踪市场动态、价格走势和竞争对手情况，收集和分析市场信息，制定市场营销策略，提供有效的市场情报和竞争分析，为公司决策提供参考依据；
4.负责供应链的协调与管理，包括采购、运输等各个环节，确保货物按时准确交付；
5.负责处理相关贸易文件，如信用证、提单等，确保文件的准确性和及时性；
6.负责监控和评估贸易风险，制定相应的应对措施，确保贸易过程的安全性和合规性；
7.完成领导交办的其他工作。</t>
  </si>
  <si>
    <t>1.国际经济与贸易、电子商务、物流管理、供应链管理、工商管理、会计学、财务管理、企业管理等相关专业；
2.本科及以上学历；
3.年龄45周岁以下（1979年8月以后出生）；
4.具有3年及以上贸易、销售相关岗位工作经验；
5.熟悉国际贸易相关法律法规，了解国际贸易流程及操作方法；
6.具有较强的商务谈判技巧、市场分析能力、市场拓展能力和独立解决突发事件的能力；
7.具备国际贸易相关知识，熟悉市场及行业动态、国际贸易规则、标准和流程；
8.具备较强的时间管理和组织协调能力；
9.能够适应高频出差。；
10.具有英语或俄语专业八级者优先；
11.具有大型国企、外资企业、上市公司工作经历者优先。</t>
  </si>
  <si>
    <t>黑龙江龙域联国际物流有限公司</t>
  </si>
  <si>
    <t>物流主管岗</t>
  </si>
  <si>
    <t>1.负责公司重点项目的执行管理工作，协同推进资源协调、方案设计、开发实施等工作；
2.负责持续探索降低物流成本的方法，通过引入先进的物流技术与管理系统，提高物流运作效率，降低运营成本；
3.负责客商关系维护工作，主动与客户沟通，了解其物流需求与期望，收集客户反馈意见；优化物流服务方案，提供个性化服务；
4.负责制定并执行物流项目的运营计划，监控项目进度，确保项目目标达成；
5.负责物流项目的风险管控，及时解决运营中的问题，确保项目顺利推进，优化物流流程，提升物流效率和服务质量；
6.负责对日常询价线索进行管理和分析并进行报价总结与汇报；
7.负责与相关部门、行业协会及同行保持良好沟通，及时掌握相关政策及行业动态，负责相关的市场调研与分析预测工作，有效地助力开拓、维护目标市场；
8.完成领导交办的其他工作。</t>
  </si>
  <si>
    <t>1.国际经济与贸易、俄语、物流管理与工程、软件工程等相关专业；
2.本科及以上学历；
3.年龄45周岁以下（1979年8月以后出生）；
4.具有3年及以上跨境物流岗位工作经验；
5.熟悉国际物流的操作模式与发运全流程，精通国际贸易规则及惯例，熟练掌握国际货运、报关、仓储等相关业务环节的运作逻辑；
6.具有较强的沟通协调能力，有效地与不同部门及外部合作方沟通协作，解决发运中出现的问题； 
7.熟悉跨境物流全流程，通晓行业规章与标准化作业要求；
8.能够适应高频出差。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</si>
</sst>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4">
    <font>
      <sz val="11"/>
      <color theme="1"/>
      <name val="宋体"/>
      <charset val="134"/>
      <scheme val="minor"/>
    </font>
    <font>
      <sz val="11"/>
      <color theme="1"/>
      <name val="仿宋"/>
      <charset val="134"/>
    </font>
    <font>
      <sz val="11"/>
      <color rgb="FFFF0000"/>
      <name val="仿宋"/>
      <charset val="134"/>
    </font>
    <font>
      <sz val="22"/>
      <color theme="1"/>
      <name val="方正小标宋简体"/>
      <charset val="134"/>
    </font>
    <font>
      <b/>
      <sz val="11"/>
      <color rgb="FF000000"/>
      <name val="仿宋"/>
      <charset val="134"/>
    </font>
    <font>
      <sz val="11"/>
      <color rgb="FF000000"/>
      <name val="仿宋"/>
      <charset val="134"/>
    </font>
    <font>
      <sz val="11"/>
      <name val="仿宋"/>
      <charset val="134"/>
    </font>
    <font>
      <sz val="22"/>
      <color rgb="FF000000"/>
      <name val="方正小标宋简体"/>
      <charset val="134"/>
    </font>
    <font>
      <sz val="11"/>
      <name val="宋体"/>
      <charset val="134"/>
      <scheme val="minor"/>
    </font>
    <font>
      <sz val="12"/>
      <name val="宋体"/>
      <charset val="134"/>
    </font>
    <font>
      <sz val="22"/>
      <name val="方正小标宋简体"/>
      <charset val="134"/>
    </font>
    <font>
      <b/>
      <sz val="12"/>
      <name val="仿宋"/>
      <charset val="134"/>
    </font>
    <font>
      <sz val="12"/>
      <name val="仿宋"/>
      <charset val="134"/>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4" borderId="9" applyNumberFormat="0" applyAlignment="0" applyProtection="0">
      <alignment vertical="center"/>
    </xf>
    <xf numFmtId="0" fontId="23" fillId="5" borderId="10" applyNumberFormat="0" applyAlignment="0" applyProtection="0">
      <alignment vertical="center"/>
    </xf>
    <xf numFmtId="0" fontId="24" fillId="5" borderId="9" applyNumberFormat="0" applyAlignment="0" applyProtection="0">
      <alignment vertical="center"/>
    </xf>
    <xf numFmtId="0" fontId="25" fillId="6"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77">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left"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0" xfId="0" applyFont="1" applyFill="1" applyAlignment="1">
      <alignment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wrapText="1"/>
    </xf>
    <xf numFmtId="0" fontId="0" fillId="0" borderId="1" xfId="0" applyFill="1" applyBorder="1" applyAlignment="1">
      <alignment vertical="center"/>
    </xf>
    <xf numFmtId="0" fontId="0" fillId="0" borderId="0" xfId="0" applyFont="1" applyFill="1" applyAlignment="1">
      <alignment vertical="center"/>
    </xf>
    <xf numFmtId="0" fontId="0" fillId="0" borderId="0" xfId="0" applyFill="1" applyAlignment="1">
      <alignment horizontal="center" vertical="center"/>
    </xf>
    <xf numFmtId="0" fontId="1" fillId="0" borderId="3"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0" fillId="0" borderId="3" xfId="0" applyFont="1" applyFill="1" applyBorder="1" applyAlignment="1">
      <alignment horizontal="center" vertical="center"/>
    </xf>
    <xf numFmtId="0" fontId="7" fillId="0" borderId="0" xfId="0" applyFont="1" applyFill="1" applyAlignment="1">
      <alignment horizontal="center" vertical="center"/>
    </xf>
    <xf numFmtId="0" fontId="6"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0" fillId="0" borderId="0" xfId="0" applyNumberFormat="1" applyFill="1" applyBorder="1" applyAlignment="1">
      <alignment vertical="center"/>
    </xf>
    <xf numFmtId="0" fontId="5" fillId="0" borderId="2" xfId="0" applyFont="1" applyFill="1" applyBorder="1" applyAlignment="1">
      <alignment horizontal="center" vertical="center" wrapText="1"/>
    </xf>
    <xf numFmtId="0" fontId="8" fillId="0" borderId="1" xfId="0" applyFont="1" applyFill="1" applyBorder="1" applyAlignment="1">
      <alignment vertical="center"/>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xf>
    <xf numFmtId="0" fontId="8" fillId="0" borderId="0" xfId="0" applyFont="1" applyFill="1" applyBorder="1" applyAlignment="1">
      <alignment vertical="center"/>
    </xf>
    <xf numFmtId="0" fontId="1" fillId="0" borderId="1" xfId="0" applyFont="1" applyFill="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6" fillId="0" borderId="1" xfId="0" applyFont="1" applyBorder="1" applyAlignment="1">
      <alignment vertical="center" wrapText="1"/>
    </xf>
    <xf numFmtId="0" fontId="0" fillId="0" borderId="1" xfId="0" applyFill="1" applyBorder="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vertical="center"/>
    </xf>
    <xf numFmtId="0" fontId="10" fillId="0" borderId="0" xfId="0" applyFont="1" applyFill="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0" xfId="0" applyFont="1" applyFill="1" applyAlignment="1">
      <alignment vertical="center"/>
    </xf>
    <xf numFmtId="0" fontId="13" fillId="0" borderId="1" xfId="0" applyFont="1" applyFill="1" applyBorder="1" applyAlignment="1">
      <alignment horizontal="center" vertical="center" wrapText="1"/>
    </xf>
    <xf numFmtId="0" fontId="8" fillId="0" borderId="0" xfId="0" applyFont="1" applyFill="1" applyAlignment="1">
      <alignment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 xfId="0" applyFont="1" applyFill="1" applyBorder="1" applyAlignment="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4"/>
  <sheetViews>
    <sheetView zoomScale="70" zoomScaleNormal="70" zoomScaleSheetLayoutView="70" workbookViewId="0">
      <selection activeCell="F3" sqref="F3"/>
    </sheetView>
  </sheetViews>
  <sheetFormatPr defaultColWidth="20.6296296296296" defaultRowHeight="30" customHeight="1" outlineLevelRow="3" outlineLevelCol="6"/>
  <cols>
    <col min="1" max="1" width="6.26851851851852" style="68" customWidth="1"/>
    <col min="2" max="2" width="14.1203703703704" style="68" customWidth="1"/>
    <col min="3" max="3" width="15.9444444444444" style="68" customWidth="1"/>
    <col min="4" max="4" width="13.962962962963" style="68" customWidth="1"/>
    <col min="5" max="5" width="10.9814814814815" style="68" customWidth="1"/>
    <col min="6" max="7" width="55.2962962962963" style="68" customWidth="1"/>
    <col min="8" max="8" width="43.6296296296296" style="68" customWidth="1"/>
    <col min="9" max="16383" width="20.6296296296296" style="68" customWidth="1"/>
    <col min="16384" max="16384" width="20.6296296296296" style="1"/>
  </cols>
  <sheetData>
    <row r="1" s="68" customFormat="1" ht="40" customHeight="1" spans="1:7">
      <c r="A1" s="64" t="s">
        <v>0</v>
      </c>
      <c r="B1" s="64"/>
      <c r="C1" s="64"/>
      <c r="D1" s="64"/>
      <c r="E1" s="64"/>
      <c r="F1" s="64"/>
      <c r="G1" s="64"/>
    </row>
    <row r="2" s="68" customFormat="1" customHeight="1" spans="1:7">
      <c r="A2" s="69" t="s">
        <v>1</v>
      </c>
      <c r="B2" s="69" t="s">
        <v>2</v>
      </c>
      <c r="C2" s="69" t="s">
        <v>3</v>
      </c>
      <c r="D2" s="69" t="s">
        <v>4</v>
      </c>
      <c r="E2" s="69" t="s">
        <v>5</v>
      </c>
      <c r="F2" s="69" t="s">
        <v>6</v>
      </c>
      <c r="G2" s="69" t="s">
        <v>7</v>
      </c>
    </row>
    <row r="3" s="68" customFormat="1" ht="272" customHeight="1" spans="1:7">
      <c r="A3" s="35">
        <v>1</v>
      </c>
      <c r="B3" s="10" t="s">
        <v>8</v>
      </c>
      <c r="C3" s="10" t="s">
        <v>9</v>
      </c>
      <c r="D3" s="10" t="s">
        <v>10</v>
      </c>
      <c r="E3" s="20">
        <v>1</v>
      </c>
      <c r="F3" s="21" t="s">
        <v>11</v>
      </c>
      <c r="G3" s="21" t="s">
        <v>12</v>
      </c>
    </row>
    <row r="4" s="68" customFormat="1" ht="26" customHeight="1" spans="1:7">
      <c r="A4" s="71" t="s">
        <v>13</v>
      </c>
      <c r="B4" s="72"/>
      <c r="C4" s="72"/>
      <c r="D4" s="73"/>
      <c r="E4" s="10" t="s">
        <v>14</v>
      </c>
      <c r="F4" s="74"/>
      <c r="G4" s="74"/>
    </row>
  </sheetData>
  <mergeCells count="2">
    <mergeCell ref="A1:G1"/>
    <mergeCell ref="A4:D4"/>
  </mergeCells>
  <dataValidations count="1">
    <dataValidation type="list" allowBlank="1" showInputMessage="1" showErrorMessage="1" sqref="B3">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82"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G11"/>
  <sheetViews>
    <sheetView tabSelected="1" zoomScale="85" zoomScaleNormal="85" topLeftCell="A9" workbookViewId="0">
      <selection activeCell="G10" sqref="G10"/>
    </sheetView>
  </sheetViews>
  <sheetFormatPr defaultColWidth="20.6296296296296" defaultRowHeight="30" customHeight="1" outlineLevelCol="6"/>
  <cols>
    <col min="1" max="1" width="7.25" style="1" customWidth="1"/>
    <col min="2" max="2" width="16.9814814814815" style="1" customWidth="1"/>
    <col min="3" max="3" width="17.7685185185185" style="1" customWidth="1"/>
    <col min="4" max="4" width="16.8148148148148" style="1" customWidth="1"/>
    <col min="5" max="5" width="11.8796296296296" style="1" customWidth="1"/>
    <col min="6" max="7" width="52.8518518518519" style="1" customWidth="1"/>
    <col min="8" max="16381" width="20.6296296296296" style="1" customWidth="1"/>
    <col min="16382" max="16384" width="20.6296296296296" style="1"/>
  </cols>
  <sheetData>
    <row r="1" s="1" customFormat="1" ht="40" customHeight="1" spans="1:7">
      <c r="A1" s="5" t="s">
        <v>146</v>
      </c>
      <c r="B1" s="5"/>
      <c r="C1" s="5"/>
      <c r="D1" s="5"/>
      <c r="E1" s="5"/>
      <c r="F1" s="5"/>
      <c r="G1" s="5"/>
    </row>
    <row r="2" s="1" customFormat="1" customHeight="1" spans="1:7">
      <c r="A2" s="7" t="s">
        <v>1</v>
      </c>
      <c r="B2" s="7" t="s">
        <v>2</v>
      </c>
      <c r="C2" s="7" t="s">
        <v>3</v>
      </c>
      <c r="D2" s="7" t="s">
        <v>4</v>
      </c>
      <c r="E2" s="7" t="s">
        <v>5</v>
      </c>
      <c r="F2" s="7" t="s">
        <v>6</v>
      </c>
      <c r="G2" s="7" t="s">
        <v>7</v>
      </c>
    </row>
    <row r="3" s="1" customFormat="1" ht="204" customHeight="1" spans="1:7">
      <c r="A3" s="24">
        <v>1</v>
      </c>
      <c r="B3" s="10" t="s">
        <v>49</v>
      </c>
      <c r="C3" s="10" t="s">
        <v>147</v>
      </c>
      <c r="D3" s="10" t="s">
        <v>148</v>
      </c>
      <c r="E3" s="10">
        <v>1</v>
      </c>
      <c r="F3" s="22" t="s">
        <v>149</v>
      </c>
      <c r="G3" s="22" t="s">
        <v>150</v>
      </c>
    </row>
    <row r="4" s="1" customFormat="1" ht="204" customHeight="1" spans="1:7">
      <c r="A4" s="24">
        <v>2</v>
      </c>
      <c r="B4" s="8" t="s">
        <v>151</v>
      </c>
      <c r="C4" s="9" t="s">
        <v>147</v>
      </c>
      <c r="D4" s="10" t="s">
        <v>152</v>
      </c>
      <c r="E4" s="14">
        <v>1</v>
      </c>
      <c r="F4" s="21" t="s">
        <v>153</v>
      </c>
      <c r="G4" s="21" t="s">
        <v>154</v>
      </c>
    </row>
    <row r="5" s="1" customFormat="1" ht="204" customHeight="1" spans="1:7">
      <c r="A5" s="24">
        <v>3</v>
      </c>
      <c r="B5" s="10" t="s">
        <v>49</v>
      </c>
      <c r="C5" s="10" t="s">
        <v>147</v>
      </c>
      <c r="D5" s="10" t="s">
        <v>155</v>
      </c>
      <c r="E5" s="10">
        <v>1</v>
      </c>
      <c r="F5" s="21" t="s">
        <v>156</v>
      </c>
      <c r="G5" s="21" t="s">
        <v>157</v>
      </c>
    </row>
    <row r="6" s="1" customFormat="1" ht="208" customHeight="1" spans="1:7">
      <c r="A6" s="24">
        <v>4</v>
      </c>
      <c r="B6" s="10" t="s">
        <v>49</v>
      </c>
      <c r="C6" s="10" t="s">
        <v>147</v>
      </c>
      <c r="D6" s="10" t="s">
        <v>158</v>
      </c>
      <c r="E6" s="10">
        <v>1</v>
      </c>
      <c r="F6" s="22" t="s">
        <v>159</v>
      </c>
      <c r="G6" s="21" t="s">
        <v>160</v>
      </c>
    </row>
    <row r="7" s="1" customFormat="1" ht="208" customHeight="1" spans="1:7">
      <c r="A7" s="24">
        <v>5</v>
      </c>
      <c r="B7" s="10" t="s">
        <v>49</v>
      </c>
      <c r="C7" s="10" t="s">
        <v>147</v>
      </c>
      <c r="D7" s="10" t="s">
        <v>161</v>
      </c>
      <c r="E7" s="10">
        <v>3</v>
      </c>
      <c r="F7" s="21" t="s">
        <v>162</v>
      </c>
      <c r="G7" s="21" t="s">
        <v>163</v>
      </c>
    </row>
    <row r="8" s="1" customFormat="1" ht="208" customHeight="1" spans="1:7">
      <c r="A8" s="24">
        <v>6</v>
      </c>
      <c r="B8" s="10" t="s">
        <v>49</v>
      </c>
      <c r="C8" s="10" t="s">
        <v>164</v>
      </c>
      <c r="D8" s="10" t="s">
        <v>165</v>
      </c>
      <c r="E8" s="8">
        <v>1</v>
      </c>
      <c r="F8" s="21" t="s">
        <v>166</v>
      </c>
      <c r="G8" s="21" t="s">
        <v>167</v>
      </c>
    </row>
    <row r="9" s="1" customFormat="1" ht="187" customHeight="1" spans="1:7">
      <c r="A9" s="24">
        <v>7</v>
      </c>
      <c r="B9" s="10" t="s">
        <v>49</v>
      </c>
      <c r="C9" s="10" t="s">
        <v>164</v>
      </c>
      <c r="D9" s="10" t="s">
        <v>168</v>
      </c>
      <c r="E9" s="8">
        <v>1</v>
      </c>
      <c r="F9" s="21" t="s">
        <v>169</v>
      </c>
      <c r="G9" s="21" t="s">
        <v>170</v>
      </c>
    </row>
    <row r="10" s="1" customFormat="1" ht="225" customHeight="1" spans="1:7">
      <c r="A10" s="24">
        <v>8</v>
      </c>
      <c r="B10" s="9" t="s">
        <v>81</v>
      </c>
      <c r="C10" s="9" t="s">
        <v>171</v>
      </c>
      <c r="D10" s="20" t="s">
        <v>172</v>
      </c>
      <c r="E10" s="14">
        <v>1</v>
      </c>
      <c r="F10" s="32" t="s">
        <v>173</v>
      </c>
      <c r="G10" s="21" t="s">
        <v>174</v>
      </c>
    </row>
    <row r="11" s="1" customFormat="1" ht="29" customHeight="1" spans="1:7">
      <c r="A11" s="25" t="s">
        <v>13</v>
      </c>
      <c r="B11" s="26"/>
      <c r="C11" s="26"/>
      <c r="D11" s="36"/>
      <c r="E11" s="8" t="s">
        <v>175</v>
      </c>
      <c r="F11" s="44"/>
      <c r="G11" s="44"/>
    </row>
  </sheetData>
  <mergeCells count="2">
    <mergeCell ref="A1:G1"/>
    <mergeCell ref="A11:D11"/>
  </mergeCells>
  <printOptions horizontalCentered="1"/>
  <pageMargins left="0.393055555555556" right="0.393055555555556" top="0.393055555555556" bottom="0.393055555555556" header="0.5" footer="0.5"/>
  <pageSetup paperSize="9" scale="80"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8"/>
  <sheetViews>
    <sheetView zoomScale="55" zoomScaleNormal="55" topLeftCell="A5" workbookViewId="0">
      <selection activeCell="D3" sqref="D3"/>
    </sheetView>
  </sheetViews>
  <sheetFormatPr defaultColWidth="20.6296296296296" defaultRowHeight="30" customHeight="1" outlineLevelRow="7" outlineLevelCol="7"/>
  <cols>
    <col min="1" max="1" width="7.25" style="1" customWidth="1"/>
    <col min="2" max="2" width="16.3333333333333" style="1" customWidth="1"/>
    <col min="3" max="3" width="18.037037037037" style="1" customWidth="1"/>
    <col min="4" max="4" width="18.4259259259259" style="1" customWidth="1"/>
    <col min="5" max="5" width="11.2407407407407" style="1" customWidth="1"/>
    <col min="6" max="6" width="47.9351851851852" style="1" customWidth="1"/>
    <col min="7" max="7" width="56.4722222222222" style="1" customWidth="1"/>
    <col min="8" max="16384" width="20.6296296296296" style="1" customWidth="1"/>
  </cols>
  <sheetData>
    <row r="1" s="1" customFormat="1" ht="40" customHeight="1" spans="1:7">
      <c r="A1" s="5" t="s">
        <v>176</v>
      </c>
      <c r="B1" s="5"/>
      <c r="C1" s="5"/>
      <c r="D1" s="5"/>
      <c r="E1" s="5"/>
      <c r="F1" s="5"/>
      <c r="G1" s="5"/>
    </row>
    <row r="2" s="1" customFormat="1" customHeight="1" spans="1:7">
      <c r="A2" s="7" t="s">
        <v>1</v>
      </c>
      <c r="B2" s="7" t="s">
        <v>2</v>
      </c>
      <c r="C2" s="7" t="s">
        <v>3</v>
      </c>
      <c r="D2" s="7" t="s">
        <v>4</v>
      </c>
      <c r="E2" s="7" t="s">
        <v>5</v>
      </c>
      <c r="F2" s="7" t="s">
        <v>6</v>
      </c>
      <c r="G2" s="7" t="s">
        <v>7</v>
      </c>
    </row>
    <row r="3" s="1" customFormat="1" ht="209" customHeight="1" spans="1:8">
      <c r="A3" s="8">
        <v>1</v>
      </c>
      <c r="B3" s="9" t="s">
        <v>49</v>
      </c>
      <c r="C3" s="10" t="s">
        <v>177</v>
      </c>
      <c r="D3" s="9" t="s">
        <v>178</v>
      </c>
      <c r="E3" s="14">
        <v>1</v>
      </c>
      <c r="F3" s="19" t="s">
        <v>179</v>
      </c>
      <c r="G3" s="12" t="s">
        <v>180</v>
      </c>
      <c r="H3" s="4"/>
    </row>
    <row r="4" s="1" customFormat="1" ht="179" customHeight="1" spans="1:8">
      <c r="A4" s="8">
        <v>2</v>
      </c>
      <c r="B4" s="9" t="s">
        <v>49</v>
      </c>
      <c r="C4" s="10" t="s">
        <v>177</v>
      </c>
      <c r="D4" s="9" t="s">
        <v>181</v>
      </c>
      <c r="E4" s="14">
        <v>1</v>
      </c>
      <c r="F4" s="19" t="s">
        <v>182</v>
      </c>
      <c r="G4" s="12" t="s">
        <v>183</v>
      </c>
      <c r="H4" s="4"/>
    </row>
    <row r="5" s="1" customFormat="1" ht="236" customHeight="1" spans="1:8">
      <c r="A5" s="8">
        <v>3</v>
      </c>
      <c r="B5" s="9" t="s">
        <v>49</v>
      </c>
      <c r="C5" s="10" t="s">
        <v>177</v>
      </c>
      <c r="D5" s="9" t="s">
        <v>184</v>
      </c>
      <c r="E5" s="14">
        <v>1</v>
      </c>
      <c r="F5" s="19" t="s">
        <v>185</v>
      </c>
      <c r="G5" s="12" t="s">
        <v>186</v>
      </c>
      <c r="H5" s="4"/>
    </row>
    <row r="6" s="43" customFormat="1" ht="223" customHeight="1" spans="1:7">
      <c r="A6" s="8">
        <v>4</v>
      </c>
      <c r="B6" s="10" t="s">
        <v>49</v>
      </c>
      <c r="C6" s="10" t="s">
        <v>177</v>
      </c>
      <c r="D6" s="10" t="s">
        <v>187</v>
      </c>
      <c r="E6" s="20">
        <v>2</v>
      </c>
      <c r="F6" s="21" t="s">
        <v>188</v>
      </c>
      <c r="G6" s="21" t="s">
        <v>189</v>
      </c>
    </row>
    <row r="7" s="1" customFormat="1" ht="171" customHeight="1" spans="1:7">
      <c r="A7" s="8">
        <v>5</v>
      </c>
      <c r="B7" s="10" t="s">
        <v>49</v>
      </c>
      <c r="C7" s="9" t="s">
        <v>190</v>
      </c>
      <c r="D7" s="10" t="s">
        <v>55</v>
      </c>
      <c r="E7" s="20">
        <v>1</v>
      </c>
      <c r="F7" s="12" t="s">
        <v>191</v>
      </c>
      <c r="G7" s="22" t="s">
        <v>192</v>
      </c>
    </row>
    <row r="8" s="1" customFormat="1" ht="29" customHeight="1" spans="1:7">
      <c r="A8" s="25" t="s">
        <v>13</v>
      </c>
      <c r="B8" s="26"/>
      <c r="C8" s="26"/>
      <c r="D8" s="36"/>
      <c r="E8" s="8" t="s">
        <v>193</v>
      </c>
      <c r="F8" s="28"/>
      <c r="G8" s="28"/>
    </row>
  </sheetData>
  <mergeCells count="2">
    <mergeCell ref="A1:G1"/>
    <mergeCell ref="A8:D8"/>
  </mergeCells>
  <printOptions horizontalCentered="1"/>
  <pageMargins left="0.393055555555556" right="0.393055555555556" top="0.393055555555556" bottom="0.393055555555556" header="0.5" footer="0.5"/>
  <pageSetup paperSize="9" scale="80"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H5"/>
  <sheetViews>
    <sheetView zoomScale="85" zoomScaleNormal="85" workbookViewId="0">
      <selection activeCell="E3" sqref="E3"/>
    </sheetView>
  </sheetViews>
  <sheetFormatPr defaultColWidth="20.6388888888889" defaultRowHeight="30" customHeight="1" outlineLevelRow="4" outlineLevelCol="7"/>
  <cols>
    <col min="1" max="1" width="7.26851851851852" style="1" customWidth="1"/>
    <col min="2" max="2" width="18" style="1" customWidth="1"/>
    <col min="3" max="3" width="18.5555555555556" style="1" customWidth="1"/>
    <col min="4" max="4" width="14.0925925925926" style="1" customWidth="1"/>
    <col min="5" max="5" width="11.9074074074074" style="1" customWidth="1"/>
    <col min="6" max="7" width="51.2314814814815" style="1" customWidth="1"/>
    <col min="8" max="8" width="20.6388888888889" style="1" customWidth="1"/>
    <col min="9" max="16384" width="20.6388888888889" style="1"/>
  </cols>
  <sheetData>
    <row r="1" ht="39" customHeight="1" spans="1:7">
      <c r="A1" s="5" t="s">
        <v>194</v>
      </c>
      <c r="B1" s="5"/>
      <c r="C1" s="5"/>
      <c r="D1" s="5"/>
      <c r="E1" s="5"/>
      <c r="F1" s="5"/>
      <c r="G1" s="5"/>
    </row>
    <row r="2" customHeight="1" spans="1:7">
      <c r="A2" s="7" t="s">
        <v>1</v>
      </c>
      <c r="B2" s="7" t="s">
        <v>2</v>
      </c>
      <c r="C2" s="7" t="s">
        <v>3</v>
      </c>
      <c r="D2" s="7" t="s">
        <v>4</v>
      </c>
      <c r="E2" s="7" t="s">
        <v>5</v>
      </c>
      <c r="F2" s="7" t="s">
        <v>6</v>
      </c>
      <c r="G2" s="7" t="s">
        <v>7</v>
      </c>
    </row>
    <row r="3" ht="184" customHeight="1" spans="1:8">
      <c r="A3" s="8">
        <v>1</v>
      </c>
      <c r="B3" s="10" t="s">
        <v>49</v>
      </c>
      <c r="C3" s="10" t="s">
        <v>195</v>
      </c>
      <c r="D3" s="20" t="s">
        <v>196</v>
      </c>
      <c r="E3" s="20">
        <v>3</v>
      </c>
      <c r="F3" s="40" t="s">
        <v>197</v>
      </c>
      <c r="G3" s="41" t="s">
        <v>198</v>
      </c>
      <c r="H3" s="4"/>
    </row>
    <row r="4" ht="182" customHeight="1" spans="1:8">
      <c r="A4" s="8">
        <v>2</v>
      </c>
      <c r="B4" s="10" t="s">
        <v>49</v>
      </c>
      <c r="C4" s="10" t="s">
        <v>195</v>
      </c>
      <c r="D4" s="42" t="s">
        <v>55</v>
      </c>
      <c r="E4" s="42">
        <v>2</v>
      </c>
      <c r="F4" s="40" t="s">
        <v>199</v>
      </c>
      <c r="G4" s="41" t="s">
        <v>200</v>
      </c>
      <c r="H4" s="4"/>
    </row>
    <row r="5" ht="31" customHeight="1" spans="1:7">
      <c r="A5" s="25" t="s">
        <v>13</v>
      </c>
      <c r="B5" s="26"/>
      <c r="C5" s="26"/>
      <c r="D5" s="36"/>
      <c r="E5" s="10" t="s">
        <v>201</v>
      </c>
      <c r="F5" s="28"/>
      <c r="G5" s="28"/>
    </row>
  </sheetData>
  <mergeCells count="2">
    <mergeCell ref="A1:G1"/>
    <mergeCell ref="A5:D5"/>
  </mergeCells>
  <conditionalFormatting sqref="G3">
    <cfRule type="duplicateValues" dxfId="0" priority="2"/>
  </conditionalFormatting>
  <conditionalFormatting sqref="G4">
    <cfRule type="duplicateValues" dxfId="0" priority="1"/>
  </conditionalFormatting>
  <printOptions horizontalCentered="1"/>
  <pageMargins left="0.393055555555556" right="0.393055555555556" top="0.393055555555556" bottom="0.393055555555556" header="0.236111111111111" footer="0.298611111111111"/>
  <pageSetup paperSize="9" scale="82"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6"/>
  <sheetViews>
    <sheetView zoomScaleSheetLayoutView="70" workbookViewId="0">
      <selection activeCell="D3" sqref="D3"/>
    </sheetView>
  </sheetViews>
  <sheetFormatPr defaultColWidth="9" defaultRowHeight="14.4" outlineLevelRow="5" outlineLevelCol="6"/>
  <cols>
    <col min="1" max="1" width="7.11111111111111" style="1" customWidth="1"/>
    <col min="2" max="2" width="15.6666666666667" style="1" customWidth="1"/>
    <col min="3" max="3" width="18.5648148148148" style="1" customWidth="1"/>
    <col min="4" max="4" width="13.8888888888889" style="1" customWidth="1"/>
    <col min="5" max="5" width="10.5555555555556" style="1" customWidth="1"/>
    <col min="6" max="7" width="51.8888888888889" style="1" customWidth="1"/>
    <col min="8" max="16384" width="9" style="1"/>
  </cols>
  <sheetData>
    <row r="1" ht="44" customHeight="1" spans="1:7">
      <c r="A1" s="5" t="s">
        <v>202</v>
      </c>
      <c r="B1" s="5"/>
      <c r="C1" s="5"/>
      <c r="D1" s="5"/>
      <c r="E1" s="5"/>
      <c r="F1" s="5"/>
      <c r="G1" s="5"/>
    </row>
    <row r="2" ht="33" customHeight="1" spans="1:7">
      <c r="A2" s="7" t="s">
        <v>1</v>
      </c>
      <c r="B2" s="7" t="s">
        <v>2</v>
      </c>
      <c r="C2" s="7" t="s">
        <v>3</v>
      </c>
      <c r="D2" s="7" t="s">
        <v>4</v>
      </c>
      <c r="E2" s="7" t="s">
        <v>5</v>
      </c>
      <c r="F2" s="7" t="s">
        <v>6</v>
      </c>
      <c r="G2" s="7" t="s">
        <v>7</v>
      </c>
    </row>
    <row r="3" ht="198" customHeight="1" spans="1:7">
      <c r="A3" s="8">
        <v>1</v>
      </c>
      <c r="B3" s="9" t="s">
        <v>49</v>
      </c>
      <c r="C3" s="9" t="s">
        <v>203</v>
      </c>
      <c r="D3" s="14" t="s">
        <v>55</v>
      </c>
      <c r="E3" s="14">
        <v>4</v>
      </c>
      <c r="F3" s="19" t="s">
        <v>204</v>
      </c>
      <c r="G3" s="15" t="s">
        <v>205</v>
      </c>
    </row>
    <row r="4" ht="228" customHeight="1" spans="1:7">
      <c r="A4" s="8">
        <v>2</v>
      </c>
      <c r="B4" s="9" t="s">
        <v>49</v>
      </c>
      <c r="C4" s="9" t="s">
        <v>203</v>
      </c>
      <c r="D4" s="14" t="s">
        <v>196</v>
      </c>
      <c r="E4" s="14">
        <v>4</v>
      </c>
      <c r="F4" s="19" t="s">
        <v>206</v>
      </c>
      <c r="G4" s="15" t="s">
        <v>207</v>
      </c>
    </row>
    <row r="5" ht="154" customHeight="1" spans="1:7">
      <c r="A5" s="8">
        <v>3</v>
      </c>
      <c r="B5" s="9" t="s">
        <v>33</v>
      </c>
      <c r="C5" s="9" t="s">
        <v>203</v>
      </c>
      <c r="D5" s="14" t="s">
        <v>208</v>
      </c>
      <c r="E5" s="14">
        <v>4</v>
      </c>
      <c r="F5" s="32" t="s">
        <v>209</v>
      </c>
      <c r="G5" s="12" t="s">
        <v>210</v>
      </c>
    </row>
    <row r="6" ht="28" customHeight="1" spans="1:7">
      <c r="A6" s="25" t="s">
        <v>13</v>
      </c>
      <c r="B6" s="26"/>
      <c r="C6" s="26"/>
      <c r="D6" s="36"/>
      <c r="E6" s="8" t="s">
        <v>211</v>
      </c>
      <c r="F6" s="28"/>
      <c r="G6" s="39"/>
    </row>
  </sheetData>
  <mergeCells count="2">
    <mergeCell ref="A1:G1"/>
    <mergeCell ref="A6:D6"/>
  </mergeCells>
  <printOptions horizontalCentered="1"/>
  <pageMargins left="0.393055555555556" right="0.393055555555556" top="0.393055555555556" bottom="0.393055555555556" header="0.298611111111111" footer="0.298611111111111"/>
  <pageSetup paperSize="9" scale="82" orientation="landscape" horizontalDpi="600"/>
  <headerFooter/>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G5"/>
  <sheetViews>
    <sheetView zoomScale="85" zoomScaleNormal="85" topLeftCell="A3" workbookViewId="0">
      <selection activeCell="F4" sqref="F4"/>
    </sheetView>
  </sheetViews>
  <sheetFormatPr defaultColWidth="20.6296296296296" defaultRowHeight="30" customHeight="1" outlineLevelRow="4" outlineLevelCol="6"/>
  <cols>
    <col min="1" max="1" width="7.25" style="1" customWidth="1"/>
    <col min="2" max="2" width="13.3333333333333" style="1" customWidth="1"/>
    <col min="3" max="3" width="17.5555555555556" style="1" customWidth="1"/>
    <col min="4" max="4" width="16.6296296296296" style="1" customWidth="1"/>
    <col min="5" max="5" width="11.8796296296296" style="1" customWidth="1"/>
    <col min="6" max="6" width="53.3333333333333" style="1" customWidth="1"/>
    <col min="7" max="7" width="60.5185185185185" style="1" customWidth="1"/>
    <col min="8" max="26" width="20.6296296296296" style="1" customWidth="1"/>
    <col min="27" max="16384" width="20.6296296296296" style="1"/>
  </cols>
  <sheetData>
    <row r="1" s="1" customFormat="1" ht="40" customHeight="1" spans="1:7">
      <c r="A1" s="5" t="s">
        <v>212</v>
      </c>
      <c r="B1" s="5"/>
      <c r="C1" s="5"/>
      <c r="D1" s="5"/>
      <c r="E1" s="5"/>
      <c r="F1" s="5"/>
      <c r="G1" s="5"/>
    </row>
    <row r="2" s="1" customFormat="1" customHeight="1" spans="1:7">
      <c r="A2" s="7" t="s">
        <v>1</v>
      </c>
      <c r="B2" s="7" t="s">
        <v>2</v>
      </c>
      <c r="C2" s="7" t="s">
        <v>3</v>
      </c>
      <c r="D2" s="7" t="s">
        <v>4</v>
      </c>
      <c r="E2" s="7" t="s">
        <v>5</v>
      </c>
      <c r="F2" s="7" t="s">
        <v>6</v>
      </c>
      <c r="G2" s="7" t="s">
        <v>7</v>
      </c>
    </row>
    <row r="3" s="37" customFormat="1" ht="275" customHeight="1" spans="1:7">
      <c r="A3" s="24">
        <v>1</v>
      </c>
      <c r="B3" s="38" t="s">
        <v>213</v>
      </c>
      <c r="C3" s="10" t="s">
        <v>214</v>
      </c>
      <c r="D3" s="8" t="s">
        <v>215</v>
      </c>
      <c r="E3" s="8">
        <v>1</v>
      </c>
      <c r="F3" s="17" t="s">
        <v>216</v>
      </c>
      <c r="G3" s="16" t="s">
        <v>217</v>
      </c>
    </row>
    <row r="4" s="37" customFormat="1" ht="273" customHeight="1" spans="1:7">
      <c r="A4" s="24">
        <v>2</v>
      </c>
      <c r="B4" s="9" t="s">
        <v>218</v>
      </c>
      <c r="C4" s="9" t="s">
        <v>219</v>
      </c>
      <c r="D4" s="14" t="s">
        <v>220</v>
      </c>
      <c r="E4" s="14">
        <v>3</v>
      </c>
      <c r="F4" s="19" t="s">
        <v>221</v>
      </c>
      <c r="G4" s="12" t="s">
        <v>222</v>
      </c>
    </row>
    <row r="5" s="1" customFormat="1" ht="29" customHeight="1" spans="1:7">
      <c r="A5" s="25" t="s">
        <v>13</v>
      </c>
      <c r="B5" s="26"/>
      <c r="C5" s="26"/>
      <c r="D5" s="36"/>
      <c r="E5" s="8" t="s">
        <v>24</v>
      </c>
      <c r="F5" s="28"/>
      <c r="G5" s="28"/>
    </row>
  </sheetData>
  <mergeCells count="2">
    <mergeCell ref="A1:G1"/>
    <mergeCell ref="A5:D5"/>
  </mergeCells>
  <printOptions horizontalCentered="1"/>
  <pageMargins left="0.393055555555556" right="0.393055555555556" top="0.393055555555556" bottom="0.393055555555556" header="0.236111111111111" footer="0.298611111111111"/>
  <pageSetup paperSize="9" scale="78"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G4"/>
  <sheetViews>
    <sheetView zoomScale="85" zoomScaleNormal="85" workbookViewId="0">
      <selection activeCell="F3" sqref="F3"/>
    </sheetView>
  </sheetViews>
  <sheetFormatPr defaultColWidth="20.6296296296296" defaultRowHeight="30" customHeight="1" outlineLevelRow="3" outlineLevelCol="6"/>
  <cols>
    <col min="1" max="1" width="7.25" style="1" customWidth="1"/>
    <col min="2" max="2" width="13.5925925925926" style="1" customWidth="1"/>
    <col min="3" max="3" width="19.8611111111111" style="1" customWidth="1"/>
    <col min="4" max="5" width="13.9722222222222" style="1" customWidth="1"/>
    <col min="6" max="7" width="52.4166666666667" style="1" customWidth="1"/>
    <col min="8" max="16384" width="20.6296296296296" style="1" customWidth="1"/>
  </cols>
  <sheetData>
    <row r="1" s="1" customFormat="1" ht="43" customHeight="1" spans="1:7">
      <c r="A1" s="34" t="s">
        <v>223</v>
      </c>
      <c r="B1" s="34"/>
      <c r="C1" s="34"/>
      <c r="D1" s="34"/>
      <c r="E1" s="34"/>
      <c r="F1" s="34"/>
      <c r="G1" s="34"/>
    </row>
    <row r="2" s="1" customFormat="1" customHeight="1" spans="1:7">
      <c r="A2" s="7" t="s">
        <v>1</v>
      </c>
      <c r="B2" s="7" t="s">
        <v>2</v>
      </c>
      <c r="C2" s="7" t="s">
        <v>3</v>
      </c>
      <c r="D2" s="7" t="s">
        <v>4</v>
      </c>
      <c r="E2" s="7" t="s">
        <v>5</v>
      </c>
      <c r="F2" s="7" t="s">
        <v>6</v>
      </c>
      <c r="G2" s="7" t="s">
        <v>7</v>
      </c>
    </row>
    <row r="3" s="1" customFormat="1" ht="198" customHeight="1" spans="1:7">
      <c r="A3" s="35">
        <v>1</v>
      </c>
      <c r="B3" s="10" t="s">
        <v>8</v>
      </c>
      <c r="C3" s="10" t="s">
        <v>224</v>
      </c>
      <c r="D3" s="10" t="s">
        <v>225</v>
      </c>
      <c r="E3" s="10">
        <v>1</v>
      </c>
      <c r="F3" s="12" t="s">
        <v>226</v>
      </c>
      <c r="G3" s="12" t="s">
        <v>227</v>
      </c>
    </row>
    <row r="4" s="1" customFormat="1" ht="29" customHeight="1" spans="1:7">
      <c r="A4" s="25" t="s">
        <v>13</v>
      </c>
      <c r="B4" s="26"/>
      <c r="C4" s="26"/>
      <c r="D4" s="36"/>
      <c r="E4" s="8" t="s">
        <v>14</v>
      </c>
      <c r="F4" s="28"/>
      <c r="G4" s="28"/>
    </row>
  </sheetData>
  <mergeCells count="2">
    <mergeCell ref="A1:G1"/>
    <mergeCell ref="A4:D4"/>
  </mergeCells>
  <printOptions horizontalCentered="1"/>
  <pageMargins left="0.393055555555556" right="0.393055555555556" top="0.393055555555556" bottom="0.393055555555556" header="0.5" footer="0.5"/>
  <pageSetup paperSize="9" scale="81"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G5"/>
  <sheetViews>
    <sheetView zoomScale="70" zoomScaleNormal="70" zoomScaleSheetLayoutView="55" topLeftCell="A3" workbookViewId="0">
      <selection activeCell="G4" sqref="G4"/>
    </sheetView>
  </sheetViews>
  <sheetFormatPr defaultColWidth="20.6296296296296" defaultRowHeight="30" customHeight="1" outlineLevelRow="4" outlineLevelCol="6"/>
  <cols>
    <col min="1" max="1" width="6.12962962962963" style="1" customWidth="1"/>
    <col min="2" max="2" width="13.9722222222222" style="1" customWidth="1"/>
    <col min="3" max="3" width="15.5555555555556" style="1" customWidth="1"/>
    <col min="4" max="4" width="16.0740740740741" style="30" customWidth="1"/>
    <col min="5" max="5" width="11.8796296296296" style="1" customWidth="1"/>
    <col min="6" max="6" width="54.8981481481481" style="1" customWidth="1"/>
    <col min="7" max="7" width="55.9444444444444" style="1" customWidth="1"/>
    <col min="8" max="16384" width="20.6296296296296" style="1" customWidth="1"/>
  </cols>
  <sheetData>
    <row r="1" s="1" customFormat="1" ht="44" customHeight="1" spans="1:7">
      <c r="A1" s="5" t="s">
        <v>228</v>
      </c>
      <c r="B1" s="5"/>
      <c r="C1" s="5"/>
      <c r="D1" s="5"/>
      <c r="E1" s="5"/>
      <c r="F1" s="5"/>
      <c r="G1" s="5"/>
    </row>
    <row r="2" s="1" customFormat="1" ht="29" customHeight="1" spans="1:7">
      <c r="A2" s="7" t="s">
        <v>1</v>
      </c>
      <c r="B2" s="7" t="s">
        <v>2</v>
      </c>
      <c r="C2" s="7" t="s">
        <v>3</v>
      </c>
      <c r="D2" s="7" t="s">
        <v>4</v>
      </c>
      <c r="E2" s="7" t="s">
        <v>5</v>
      </c>
      <c r="F2" s="7" t="s">
        <v>6</v>
      </c>
      <c r="G2" s="7" t="s">
        <v>7</v>
      </c>
    </row>
    <row r="3" s="29" customFormat="1" ht="235" customHeight="1" spans="1:7">
      <c r="A3" s="31">
        <v>1</v>
      </c>
      <c r="B3" s="9" t="s">
        <v>81</v>
      </c>
      <c r="C3" s="9" t="s">
        <v>229</v>
      </c>
      <c r="D3" s="9" t="s">
        <v>230</v>
      </c>
      <c r="E3" s="9">
        <v>1</v>
      </c>
      <c r="F3" s="32" t="s">
        <v>231</v>
      </c>
      <c r="G3" s="22" t="s">
        <v>232</v>
      </c>
    </row>
    <row r="4" s="29" customFormat="1" ht="363" customHeight="1" spans="1:7">
      <c r="A4" s="33">
        <v>2</v>
      </c>
      <c r="B4" s="9" t="s">
        <v>81</v>
      </c>
      <c r="C4" s="9" t="s">
        <v>229</v>
      </c>
      <c r="D4" s="14" t="s">
        <v>233</v>
      </c>
      <c r="E4" s="14">
        <v>1</v>
      </c>
      <c r="F4" s="32" t="s">
        <v>234</v>
      </c>
      <c r="G4" s="15" t="s">
        <v>235</v>
      </c>
    </row>
    <row r="5" s="1" customFormat="1" ht="29" customHeight="1" spans="1:7">
      <c r="A5" s="14" t="s">
        <v>13</v>
      </c>
      <c r="B5" s="14"/>
      <c r="C5" s="14"/>
      <c r="D5" s="14"/>
      <c r="E5" s="8" t="s">
        <v>38</v>
      </c>
      <c r="F5" s="28"/>
      <c r="G5" s="28"/>
    </row>
  </sheetData>
  <mergeCells count="2">
    <mergeCell ref="A1:G1"/>
    <mergeCell ref="A5:D5"/>
  </mergeCells>
  <printOptions horizontalCentered="1"/>
  <pageMargins left="0.393055555555556" right="0.393055555555556" top="0.393055555555556" bottom="0.393055555555556" header="0.196527777777778" footer="0.118055555555556"/>
  <pageSetup paperSize="9" scale="81"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tabColor theme="6" tint="0.6"/>
    <pageSetUpPr fitToPage="1"/>
  </sheetPr>
  <dimension ref="A1:K20"/>
  <sheetViews>
    <sheetView zoomScale="85" zoomScaleNormal="85" zoomScaleSheetLayoutView="70" workbookViewId="0">
      <selection activeCell="G3" sqref="G3"/>
    </sheetView>
  </sheetViews>
  <sheetFormatPr defaultColWidth="20.6296296296296" defaultRowHeight="30" customHeight="1"/>
  <cols>
    <col min="1" max="1" width="7.25" style="1" customWidth="1"/>
    <col min="2" max="2" width="13.1296296296296" style="1" customWidth="1"/>
    <col min="3" max="3" width="14.1018518518519" style="1" customWidth="1"/>
    <col min="4" max="4" width="13.5925925925926" style="4" customWidth="1"/>
    <col min="5" max="5" width="11.8888888888889" style="1" customWidth="1"/>
    <col min="6" max="6" width="54.2777777777778" style="1" customWidth="1"/>
    <col min="7" max="7" width="53.2037037037037" style="1" customWidth="1"/>
    <col min="8" max="8" width="5.25" style="4" customWidth="1"/>
    <col min="9" max="16382" width="20.6296296296296" style="1" customWidth="1"/>
    <col min="16383" max="16384" width="20.6296296296296" style="1"/>
  </cols>
  <sheetData>
    <row r="1" s="1" customFormat="1" ht="40" customHeight="1" spans="1:8">
      <c r="A1" s="5" t="s">
        <v>236</v>
      </c>
      <c r="B1" s="5"/>
      <c r="C1" s="5"/>
      <c r="D1" s="6"/>
      <c r="E1" s="5"/>
      <c r="F1" s="5"/>
      <c r="G1" s="5"/>
      <c r="H1" s="4"/>
    </row>
    <row r="2" s="1" customFormat="1" customHeight="1" spans="1:8">
      <c r="A2" s="7" t="s">
        <v>1</v>
      </c>
      <c r="B2" s="7" t="s">
        <v>2</v>
      </c>
      <c r="C2" s="7" t="s">
        <v>3</v>
      </c>
      <c r="D2" s="7" t="s">
        <v>4</v>
      </c>
      <c r="E2" s="7" t="s">
        <v>5</v>
      </c>
      <c r="F2" s="7" t="s">
        <v>6</v>
      </c>
      <c r="G2" s="7" t="s">
        <v>7</v>
      </c>
      <c r="H2" s="4"/>
    </row>
    <row r="3" s="2" customFormat="1" ht="288" customHeight="1" spans="1:8">
      <c r="A3" s="8">
        <f t="shared" ref="A3:A14" si="0">ROW()-2</f>
        <v>1</v>
      </c>
      <c r="B3" s="9" t="s">
        <v>81</v>
      </c>
      <c r="C3" s="8" t="s">
        <v>237</v>
      </c>
      <c r="D3" s="10" t="s">
        <v>238</v>
      </c>
      <c r="E3" s="8">
        <v>1</v>
      </c>
      <c r="F3" s="11" t="s">
        <v>239</v>
      </c>
      <c r="G3" s="12" t="s">
        <v>240</v>
      </c>
      <c r="H3" s="13"/>
    </row>
    <row r="4" s="2" customFormat="1" ht="289" customHeight="1" spans="1:8">
      <c r="A4" s="8">
        <f t="shared" si="0"/>
        <v>2</v>
      </c>
      <c r="B4" s="9" t="s">
        <v>8</v>
      </c>
      <c r="C4" s="8" t="s">
        <v>237</v>
      </c>
      <c r="D4" s="9" t="s">
        <v>241</v>
      </c>
      <c r="E4" s="14">
        <v>1</v>
      </c>
      <c r="F4" s="15" t="s">
        <v>242</v>
      </c>
      <c r="G4" s="16" t="s">
        <v>243</v>
      </c>
      <c r="H4" s="13"/>
    </row>
    <row r="5" s="3" customFormat="1" ht="296" customHeight="1" spans="1:8">
      <c r="A5" s="8">
        <f t="shared" si="0"/>
        <v>3</v>
      </c>
      <c r="B5" s="9" t="s">
        <v>213</v>
      </c>
      <c r="C5" s="8" t="s">
        <v>237</v>
      </c>
      <c r="D5" s="10" t="s">
        <v>244</v>
      </c>
      <c r="E5" s="8">
        <v>1</v>
      </c>
      <c r="F5" s="11" t="s">
        <v>245</v>
      </c>
      <c r="G5" s="17" t="s">
        <v>246</v>
      </c>
      <c r="H5" s="18"/>
    </row>
    <row r="6" s="2" customFormat="1" ht="299" customHeight="1" spans="1:11">
      <c r="A6" s="8">
        <f t="shared" si="0"/>
        <v>4</v>
      </c>
      <c r="B6" s="9" t="s">
        <v>81</v>
      </c>
      <c r="C6" s="8" t="s">
        <v>237</v>
      </c>
      <c r="D6" s="14" t="s">
        <v>247</v>
      </c>
      <c r="E6" s="14">
        <v>1</v>
      </c>
      <c r="F6" s="19" t="s">
        <v>248</v>
      </c>
      <c r="G6" s="12" t="s">
        <v>249</v>
      </c>
      <c r="H6" s="13"/>
      <c r="J6" s="13"/>
      <c r="K6" s="13"/>
    </row>
    <row r="7" s="2" customFormat="1" ht="274" customHeight="1" spans="1:8">
      <c r="A7" s="8">
        <f t="shared" si="0"/>
        <v>5</v>
      </c>
      <c r="B7" s="9" t="s">
        <v>81</v>
      </c>
      <c r="C7" s="8" t="s">
        <v>237</v>
      </c>
      <c r="D7" s="14" t="s">
        <v>250</v>
      </c>
      <c r="E7" s="14">
        <v>1</v>
      </c>
      <c r="F7" s="19" t="s">
        <v>251</v>
      </c>
      <c r="G7" s="12" t="s">
        <v>252</v>
      </c>
      <c r="H7" s="13"/>
    </row>
    <row r="8" s="2" customFormat="1" ht="292" customHeight="1" spans="1:8">
      <c r="A8" s="8">
        <f t="shared" si="0"/>
        <v>6</v>
      </c>
      <c r="B8" s="9" t="s">
        <v>81</v>
      </c>
      <c r="C8" s="8" t="s">
        <v>237</v>
      </c>
      <c r="D8" s="14" t="s">
        <v>253</v>
      </c>
      <c r="E8" s="14">
        <v>2</v>
      </c>
      <c r="F8" s="19" t="s">
        <v>254</v>
      </c>
      <c r="G8" s="12" t="s">
        <v>255</v>
      </c>
      <c r="H8" s="13"/>
    </row>
    <row r="9" s="2" customFormat="1" ht="284" customHeight="1" spans="1:8">
      <c r="A9" s="8">
        <f t="shared" si="0"/>
        <v>7</v>
      </c>
      <c r="B9" s="9" t="s">
        <v>81</v>
      </c>
      <c r="C9" s="9" t="s">
        <v>237</v>
      </c>
      <c r="D9" s="14" t="s">
        <v>256</v>
      </c>
      <c r="E9" s="14">
        <v>2</v>
      </c>
      <c r="F9" s="19" t="s">
        <v>257</v>
      </c>
      <c r="G9" s="12" t="s">
        <v>258</v>
      </c>
      <c r="H9" s="13"/>
    </row>
    <row r="10" s="2" customFormat="1" ht="296" customHeight="1" spans="1:8">
      <c r="A10" s="8">
        <f t="shared" si="0"/>
        <v>8</v>
      </c>
      <c r="B10" s="10" t="s">
        <v>259</v>
      </c>
      <c r="C10" s="10" t="s">
        <v>260</v>
      </c>
      <c r="D10" s="20" t="s">
        <v>261</v>
      </c>
      <c r="E10" s="20">
        <v>1</v>
      </c>
      <c r="F10" s="21" t="s">
        <v>262</v>
      </c>
      <c r="G10" s="22" t="s">
        <v>263</v>
      </c>
      <c r="H10" s="13"/>
    </row>
    <row r="11" s="2" customFormat="1" ht="295" customHeight="1" spans="1:8">
      <c r="A11" s="8">
        <f t="shared" si="0"/>
        <v>9</v>
      </c>
      <c r="B11" s="10" t="s">
        <v>81</v>
      </c>
      <c r="C11" s="10" t="s">
        <v>260</v>
      </c>
      <c r="D11" s="20" t="s">
        <v>264</v>
      </c>
      <c r="E11" s="20">
        <v>1</v>
      </c>
      <c r="F11" s="21" t="s">
        <v>265</v>
      </c>
      <c r="G11" s="22" t="s">
        <v>266</v>
      </c>
      <c r="H11" s="13"/>
    </row>
    <row r="12" s="2" customFormat="1" ht="273" customHeight="1" spans="1:8">
      <c r="A12" s="8">
        <f t="shared" si="0"/>
        <v>10</v>
      </c>
      <c r="B12" s="9" t="s">
        <v>81</v>
      </c>
      <c r="C12" s="8" t="s">
        <v>267</v>
      </c>
      <c r="D12" s="8" t="s">
        <v>261</v>
      </c>
      <c r="E12" s="8">
        <v>1</v>
      </c>
      <c r="F12" s="17" t="s">
        <v>268</v>
      </c>
      <c r="G12" s="17" t="s">
        <v>269</v>
      </c>
      <c r="H12" s="13"/>
    </row>
    <row r="13" s="2" customFormat="1" ht="307" customHeight="1" spans="1:8">
      <c r="A13" s="8">
        <f t="shared" si="0"/>
        <v>11</v>
      </c>
      <c r="B13" s="9" t="s">
        <v>81</v>
      </c>
      <c r="C13" s="8" t="s">
        <v>267</v>
      </c>
      <c r="D13" s="8" t="s">
        <v>270</v>
      </c>
      <c r="E13" s="8">
        <v>1</v>
      </c>
      <c r="F13" s="23" t="s">
        <v>271</v>
      </c>
      <c r="G13" s="22" t="s">
        <v>272</v>
      </c>
      <c r="H13" s="13"/>
    </row>
    <row r="14" s="2" customFormat="1" ht="262" customHeight="1" spans="1:8">
      <c r="A14" s="8">
        <f t="shared" si="0"/>
        <v>12</v>
      </c>
      <c r="B14" s="10" t="s">
        <v>81</v>
      </c>
      <c r="C14" s="10" t="s">
        <v>273</v>
      </c>
      <c r="D14" s="10" t="s">
        <v>261</v>
      </c>
      <c r="E14" s="14">
        <v>1</v>
      </c>
      <c r="F14" s="12" t="s">
        <v>274</v>
      </c>
      <c r="G14" s="22" t="s">
        <v>275</v>
      </c>
      <c r="H14" s="13"/>
    </row>
    <row r="15" s="2" customFormat="1" ht="355" customHeight="1" spans="1:8">
      <c r="A15" s="24">
        <v>13</v>
      </c>
      <c r="B15" s="9" t="s">
        <v>81</v>
      </c>
      <c r="C15" s="9" t="s">
        <v>237</v>
      </c>
      <c r="D15" s="9" t="s">
        <v>276</v>
      </c>
      <c r="E15" s="14">
        <v>1</v>
      </c>
      <c r="F15" s="19" t="s">
        <v>277</v>
      </c>
      <c r="G15" s="12" t="s">
        <v>278</v>
      </c>
      <c r="H15" s="13"/>
    </row>
    <row r="16" s="2" customFormat="1" ht="248" customHeight="1" spans="1:8">
      <c r="A16" s="24">
        <v>14</v>
      </c>
      <c r="B16" s="9" t="s">
        <v>81</v>
      </c>
      <c r="C16" s="9" t="s">
        <v>237</v>
      </c>
      <c r="D16" s="9" t="s">
        <v>279</v>
      </c>
      <c r="E16" s="14">
        <v>1</v>
      </c>
      <c r="F16" s="19" t="s">
        <v>280</v>
      </c>
      <c r="G16" s="12" t="s">
        <v>281</v>
      </c>
      <c r="H16" s="13"/>
    </row>
    <row r="17" s="2" customFormat="1" ht="282" customHeight="1" spans="1:8">
      <c r="A17" s="24">
        <v>15</v>
      </c>
      <c r="B17" s="9" t="s">
        <v>81</v>
      </c>
      <c r="C17" s="9" t="s">
        <v>237</v>
      </c>
      <c r="D17" s="9" t="s">
        <v>282</v>
      </c>
      <c r="E17" s="14">
        <v>1</v>
      </c>
      <c r="F17" s="19" t="s">
        <v>283</v>
      </c>
      <c r="G17" s="12" t="s">
        <v>284</v>
      </c>
      <c r="H17" s="13"/>
    </row>
    <row r="18" s="2" customFormat="1" ht="282" customHeight="1" spans="1:8">
      <c r="A18" s="24">
        <v>16</v>
      </c>
      <c r="B18" s="9" t="s">
        <v>81</v>
      </c>
      <c r="C18" s="9" t="s">
        <v>237</v>
      </c>
      <c r="D18" s="9" t="s">
        <v>285</v>
      </c>
      <c r="E18" s="14">
        <v>2</v>
      </c>
      <c r="F18" s="19" t="s">
        <v>286</v>
      </c>
      <c r="G18" s="12" t="s">
        <v>287</v>
      </c>
      <c r="H18" s="13"/>
    </row>
    <row r="19" s="2" customFormat="1" ht="300" customHeight="1" spans="1:8">
      <c r="A19" s="24">
        <v>17</v>
      </c>
      <c r="B19" s="8" t="s">
        <v>81</v>
      </c>
      <c r="C19" s="8" t="s">
        <v>288</v>
      </c>
      <c r="D19" s="8" t="s">
        <v>289</v>
      </c>
      <c r="E19" s="8">
        <v>2</v>
      </c>
      <c r="F19" s="12" t="s">
        <v>290</v>
      </c>
      <c r="G19" s="22" t="s">
        <v>291</v>
      </c>
      <c r="H19" s="13"/>
    </row>
    <row r="20" s="1" customFormat="1" ht="29" customHeight="1" spans="1:8">
      <c r="A20" s="25" t="s">
        <v>13</v>
      </c>
      <c r="B20" s="26"/>
      <c r="C20" s="26"/>
      <c r="D20" s="27"/>
      <c r="E20" s="8" t="str">
        <f>"（"&amp;SUM(E3:E19)&amp;"）人"</f>
        <v>（21）人</v>
      </c>
      <c r="F20" s="28"/>
      <c r="G20" s="28"/>
      <c r="H20" s="4"/>
    </row>
  </sheetData>
  <mergeCells count="2">
    <mergeCell ref="A1:G1"/>
    <mergeCell ref="A20:D20"/>
  </mergeCells>
  <dataValidations count="1">
    <dataValidation type="list" allowBlank="1" showInputMessage="1" showErrorMessage="1" sqref="B15:B18">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236111111111111" footer="0.298611111111111"/>
  <pageSetup paperSize="9" scale="84"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5"/>
  <sheetViews>
    <sheetView zoomScale="70" zoomScaleNormal="70" zoomScaleSheetLayoutView="70" topLeftCell="A3" workbookViewId="0">
      <selection activeCell="F3" sqref="F3"/>
    </sheetView>
  </sheetViews>
  <sheetFormatPr defaultColWidth="20.6296296296296" defaultRowHeight="30" customHeight="1" outlineLevelRow="4" outlineLevelCol="6"/>
  <cols>
    <col min="1" max="1" width="6.26851851851852" style="68" customWidth="1"/>
    <col min="2" max="2" width="14.1203703703704" style="68" customWidth="1"/>
    <col min="3" max="3" width="15.9444444444444" style="68" customWidth="1"/>
    <col min="4" max="4" width="13.962962962963" style="68" customWidth="1"/>
    <col min="5" max="5" width="10.9814814814815" style="68" customWidth="1"/>
    <col min="6" max="7" width="55.2962962962963" style="68" customWidth="1"/>
    <col min="8" max="8" width="43.6296296296296" style="68" customWidth="1"/>
    <col min="9" max="16383" width="20.6296296296296" style="68" customWidth="1"/>
    <col min="16384" max="16384" width="20.6296296296296" style="1"/>
  </cols>
  <sheetData>
    <row r="1" s="68" customFormat="1" ht="40" customHeight="1" spans="1:7">
      <c r="A1" s="64" t="s">
        <v>15</v>
      </c>
      <c r="B1" s="64"/>
      <c r="C1" s="64"/>
      <c r="D1" s="64"/>
      <c r="E1" s="64"/>
      <c r="F1" s="64"/>
      <c r="G1" s="64"/>
    </row>
    <row r="2" s="68" customFormat="1" customHeight="1" spans="1:7">
      <c r="A2" s="69" t="s">
        <v>1</v>
      </c>
      <c r="B2" s="69" t="s">
        <v>2</v>
      </c>
      <c r="C2" s="69" t="s">
        <v>3</v>
      </c>
      <c r="D2" s="69" t="s">
        <v>4</v>
      </c>
      <c r="E2" s="69" t="s">
        <v>5</v>
      </c>
      <c r="F2" s="69" t="s">
        <v>6</v>
      </c>
      <c r="G2" s="69" t="s">
        <v>7</v>
      </c>
    </row>
    <row r="3" s="68" customFormat="1" ht="272" customHeight="1" spans="1:7">
      <c r="A3" s="35">
        <v>1</v>
      </c>
      <c r="B3" s="10" t="s">
        <v>16</v>
      </c>
      <c r="C3" s="10" t="s">
        <v>17</v>
      </c>
      <c r="D3" s="10" t="s">
        <v>18</v>
      </c>
      <c r="E3" s="20">
        <v>3</v>
      </c>
      <c r="F3" s="19" t="s">
        <v>19</v>
      </c>
      <c r="G3" s="12" t="s">
        <v>20</v>
      </c>
    </row>
    <row r="4" s="68" customFormat="1" ht="272" customHeight="1" spans="1:7">
      <c r="A4" s="10">
        <v>2</v>
      </c>
      <c r="B4" s="75" t="s">
        <v>16</v>
      </c>
      <c r="C4" s="75" t="s">
        <v>17</v>
      </c>
      <c r="D4" s="75" t="s">
        <v>21</v>
      </c>
      <c r="E4" s="66">
        <v>1</v>
      </c>
      <c r="F4" s="76" t="s">
        <v>22</v>
      </c>
      <c r="G4" s="76" t="s">
        <v>23</v>
      </c>
    </row>
    <row r="5" s="68" customFormat="1" ht="26" customHeight="1" spans="1:7">
      <c r="A5" s="71" t="s">
        <v>13</v>
      </c>
      <c r="B5" s="72"/>
      <c r="C5" s="72"/>
      <c r="D5" s="73"/>
      <c r="E5" s="10" t="s">
        <v>24</v>
      </c>
      <c r="F5" s="74"/>
      <c r="G5" s="74"/>
    </row>
  </sheetData>
  <mergeCells count="2">
    <mergeCell ref="A1:G1"/>
    <mergeCell ref="A5:D5"/>
  </mergeCells>
  <dataValidations count="1">
    <dataValidation type="list" allowBlank="1" showInputMessage="1" showErrorMessage="1" sqref="B3:B4">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82"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H4"/>
  <sheetViews>
    <sheetView zoomScale="85" zoomScaleNormal="85" zoomScaleSheetLayoutView="70" workbookViewId="0">
      <selection activeCell="G3" sqref="G3"/>
    </sheetView>
  </sheetViews>
  <sheetFormatPr defaultColWidth="20.6296296296296" defaultRowHeight="30" customHeight="1" outlineLevelRow="3" outlineLevelCol="7"/>
  <cols>
    <col min="1" max="1" width="6.65740740740741" style="68" customWidth="1"/>
    <col min="2" max="2" width="12.7962962962963" style="68" customWidth="1"/>
    <col min="3" max="3" width="14.1203703703704" style="68" customWidth="1"/>
    <col min="4" max="4" width="16.3240740740741" style="68" customWidth="1"/>
    <col min="5" max="5" width="12.0555555555556" style="68" customWidth="1"/>
    <col min="6" max="6" width="54.6388888888889" style="68" customWidth="1"/>
    <col min="7" max="7" width="56.6296296296296" style="68" customWidth="1"/>
    <col min="8" max="8" width="43.6296296296296" style="68" customWidth="1"/>
    <col min="9" max="16383" width="20.6296296296296" style="68" customWidth="1"/>
    <col min="16384" max="16384" width="20.6296296296296" style="1"/>
  </cols>
  <sheetData>
    <row r="1" s="68" customFormat="1" ht="40" customHeight="1" spans="1:7">
      <c r="A1" s="64" t="s">
        <v>25</v>
      </c>
      <c r="B1" s="64"/>
      <c r="C1" s="64"/>
      <c r="D1" s="64"/>
      <c r="E1" s="64"/>
      <c r="F1" s="64"/>
      <c r="G1" s="64"/>
    </row>
    <row r="2" s="68" customFormat="1" customHeight="1" spans="1:7">
      <c r="A2" s="69" t="s">
        <v>1</v>
      </c>
      <c r="B2" s="69" t="s">
        <v>2</v>
      </c>
      <c r="C2" s="69" t="s">
        <v>3</v>
      </c>
      <c r="D2" s="69" t="s">
        <v>4</v>
      </c>
      <c r="E2" s="69" t="s">
        <v>5</v>
      </c>
      <c r="F2" s="69" t="s">
        <v>6</v>
      </c>
      <c r="G2" s="69" t="s">
        <v>7</v>
      </c>
    </row>
    <row r="3" s="68" customFormat="1" ht="314" customHeight="1" spans="1:8">
      <c r="A3" s="35">
        <v>1</v>
      </c>
      <c r="B3" s="10" t="s">
        <v>26</v>
      </c>
      <c r="C3" s="10" t="s">
        <v>27</v>
      </c>
      <c r="D3" s="10" t="s">
        <v>28</v>
      </c>
      <c r="E3" s="20">
        <v>3</v>
      </c>
      <c r="F3" s="12" t="s">
        <v>29</v>
      </c>
      <c r="G3" s="12" t="s">
        <v>30</v>
      </c>
      <c r="H3" s="70"/>
    </row>
    <row r="4" s="68" customFormat="1" ht="27" customHeight="1" spans="1:7">
      <c r="A4" s="71" t="s">
        <v>13</v>
      </c>
      <c r="B4" s="72"/>
      <c r="C4" s="72"/>
      <c r="D4" s="73"/>
      <c r="E4" s="10" t="s">
        <v>31</v>
      </c>
      <c r="F4" s="74"/>
      <c r="G4" s="74"/>
    </row>
  </sheetData>
  <mergeCells count="2">
    <mergeCell ref="A1:G1"/>
    <mergeCell ref="A4:D4"/>
  </mergeCells>
  <dataValidations count="1">
    <dataValidation type="list" allowBlank="1" showInputMessage="1" showErrorMessage="1" sqref="B3">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81"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4"/>
  <sheetViews>
    <sheetView zoomScaleSheetLayoutView="85" workbookViewId="0">
      <selection activeCell="E3" sqref="E3"/>
    </sheetView>
  </sheetViews>
  <sheetFormatPr defaultColWidth="10" defaultRowHeight="15.75" customHeight="1" outlineLevelRow="3" outlineLevelCol="6"/>
  <cols>
    <col min="1" max="1" width="7.69444444444444" style="62" customWidth="1"/>
    <col min="2" max="2" width="13.962962962963" style="62" customWidth="1"/>
    <col min="3" max="3" width="13.9814814814815" style="62" customWidth="1"/>
    <col min="4" max="4" width="13.3333333333333" style="62" customWidth="1"/>
    <col min="5" max="5" width="11.7407407407407" style="62" customWidth="1"/>
    <col min="6" max="7" width="54.1111111111111" style="62" customWidth="1"/>
    <col min="8" max="16384" width="10" style="63"/>
  </cols>
  <sheetData>
    <row r="1" ht="40" customHeight="1" spans="1:7">
      <c r="A1" s="64" t="s">
        <v>32</v>
      </c>
      <c r="B1" s="64"/>
      <c r="C1" s="64"/>
      <c r="D1" s="64"/>
      <c r="E1" s="64"/>
      <c r="F1" s="64"/>
      <c r="G1" s="64"/>
    </row>
    <row r="2" ht="30" customHeight="1" spans="1:7">
      <c r="A2" s="65" t="s">
        <v>1</v>
      </c>
      <c r="B2" s="65" t="s">
        <v>2</v>
      </c>
      <c r="C2" s="65" t="s">
        <v>3</v>
      </c>
      <c r="D2" s="65" t="s">
        <v>4</v>
      </c>
      <c r="E2" s="65" t="s">
        <v>5</v>
      </c>
      <c r="F2" s="65" t="s">
        <v>6</v>
      </c>
      <c r="G2" s="65" t="s">
        <v>7</v>
      </c>
    </row>
    <row r="3" ht="257" customHeight="1" spans="1:7">
      <c r="A3" s="10">
        <v>1</v>
      </c>
      <c r="B3" s="10" t="s">
        <v>33</v>
      </c>
      <c r="C3" s="10" t="s">
        <v>34</v>
      </c>
      <c r="D3" s="10" t="s">
        <v>35</v>
      </c>
      <c r="E3" s="10">
        <v>2</v>
      </c>
      <c r="F3" s="21" t="s">
        <v>36</v>
      </c>
      <c r="G3" s="32" t="s">
        <v>37</v>
      </c>
    </row>
    <row r="4" ht="25" customHeight="1" spans="1:7">
      <c r="A4" s="20" t="s">
        <v>13</v>
      </c>
      <c r="B4" s="20"/>
      <c r="C4" s="20"/>
      <c r="D4" s="20"/>
      <c r="E4" s="20" t="s">
        <v>38</v>
      </c>
      <c r="F4" s="66"/>
      <c r="G4" s="67"/>
    </row>
  </sheetData>
  <mergeCells count="2">
    <mergeCell ref="A1:G1"/>
    <mergeCell ref="A4:D4"/>
  </mergeCells>
  <pageMargins left="0.393055555555556" right="0.393055555555556" top="0.393055555555556" bottom="0.393055555555556" header="0.511805555555556" footer="0.432638888888889"/>
  <pageSetup paperSize="9" scale="84"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5"/>
  <sheetViews>
    <sheetView zoomScale="85" zoomScaleNormal="85" workbookViewId="0">
      <selection activeCell="I4" sqref="I4"/>
    </sheetView>
  </sheetViews>
  <sheetFormatPr defaultColWidth="9" defaultRowHeight="14.4" outlineLevelRow="4" outlineLevelCol="6"/>
  <cols>
    <col min="1" max="1" width="7.33333333333333" style="1" customWidth="1"/>
    <col min="2" max="2" width="12.6944444444444" style="1" customWidth="1"/>
    <col min="3" max="3" width="17.2222222222222" style="1" customWidth="1"/>
    <col min="4" max="4" width="12.6944444444444" style="1" customWidth="1"/>
    <col min="5" max="5" width="11.6666666666667" style="1" customWidth="1"/>
    <col min="6" max="7" width="55.5555555555556" style="1" customWidth="1"/>
    <col min="8" max="16384" width="9" style="1"/>
  </cols>
  <sheetData>
    <row r="1" ht="38" customHeight="1" spans="1:7">
      <c r="A1" s="5" t="s">
        <v>39</v>
      </c>
      <c r="B1" s="5"/>
      <c r="C1" s="5"/>
      <c r="D1" s="5"/>
      <c r="E1" s="5"/>
      <c r="F1" s="5"/>
      <c r="G1" s="5"/>
    </row>
    <row r="2" ht="32" customHeight="1" spans="1:7">
      <c r="A2" s="7" t="s">
        <v>1</v>
      </c>
      <c r="B2" s="7" t="s">
        <v>2</v>
      </c>
      <c r="C2" s="7" t="s">
        <v>3</v>
      </c>
      <c r="D2" s="7" t="s">
        <v>4</v>
      </c>
      <c r="E2" s="7" t="s">
        <v>5</v>
      </c>
      <c r="F2" s="7" t="s">
        <v>6</v>
      </c>
      <c r="G2" s="7" t="s">
        <v>7</v>
      </c>
    </row>
    <row r="3" ht="220" customHeight="1" spans="1:7">
      <c r="A3" s="8">
        <v>1</v>
      </c>
      <c r="B3" s="9" t="s">
        <v>33</v>
      </c>
      <c r="C3" s="9" t="s">
        <v>40</v>
      </c>
      <c r="D3" s="14" t="s">
        <v>41</v>
      </c>
      <c r="E3" s="14">
        <v>1</v>
      </c>
      <c r="F3" s="32" t="s">
        <v>42</v>
      </c>
      <c r="G3" s="21" t="s">
        <v>43</v>
      </c>
    </row>
    <row r="4" ht="220" customHeight="1" spans="1:7">
      <c r="A4" s="8">
        <v>2</v>
      </c>
      <c r="B4" s="9" t="s">
        <v>44</v>
      </c>
      <c r="C4" s="9" t="s">
        <v>40</v>
      </c>
      <c r="D4" s="9" t="s">
        <v>45</v>
      </c>
      <c r="E4" s="9">
        <v>1</v>
      </c>
      <c r="F4" s="32" t="s">
        <v>46</v>
      </c>
      <c r="G4" s="21" t="s">
        <v>47</v>
      </c>
    </row>
    <row r="5" ht="29" customHeight="1" spans="1:7">
      <c r="A5" s="24" t="s">
        <v>13</v>
      </c>
      <c r="B5" s="60"/>
      <c r="C5" s="60"/>
      <c r="D5" s="61"/>
      <c r="E5" s="8" t="s">
        <v>38</v>
      </c>
      <c r="F5" s="28"/>
      <c r="G5" s="28"/>
    </row>
  </sheetData>
  <mergeCells count="2">
    <mergeCell ref="A1:G1"/>
    <mergeCell ref="A5:D5"/>
  </mergeCells>
  <pageMargins left="0.393055555555556" right="0.393055555555556" top="0.393055555555556" bottom="0.393055555555556" header="0.298611111111111" footer="0.298611111111111"/>
  <pageSetup paperSize="9" scale="8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7"/>
  <sheetViews>
    <sheetView zoomScale="85" zoomScaleNormal="85" workbookViewId="0">
      <selection activeCell="D3" sqref="D3"/>
    </sheetView>
  </sheetViews>
  <sheetFormatPr defaultColWidth="9" defaultRowHeight="14.4" outlineLevelRow="6" outlineLevelCol="6"/>
  <cols>
    <col min="1" max="1" width="6.03703703703704" style="1" customWidth="1"/>
    <col min="2" max="2" width="16.2037037037037" style="1" customWidth="1"/>
    <col min="3" max="3" width="14.6666666666667" style="1" customWidth="1"/>
    <col min="4" max="4" width="20.5185185185185" style="1" customWidth="1"/>
    <col min="5" max="5" width="11.8888888888889" style="1" customWidth="1"/>
    <col min="6" max="6" width="47.4444444444444" style="1" customWidth="1"/>
    <col min="7" max="7" width="62.212962962963" style="1" customWidth="1"/>
    <col min="8" max="16384" width="9" style="1"/>
  </cols>
  <sheetData>
    <row r="1" ht="34" customHeight="1" spans="1:7">
      <c r="A1" s="5" t="s">
        <v>48</v>
      </c>
      <c r="B1" s="5"/>
      <c r="C1" s="5"/>
      <c r="D1" s="5"/>
      <c r="E1" s="5"/>
      <c r="F1" s="5"/>
      <c r="G1" s="5"/>
    </row>
    <row r="2" ht="27" customHeight="1" spans="1:7">
      <c r="A2" s="7" t="s">
        <v>1</v>
      </c>
      <c r="B2" s="7" t="s">
        <v>2</v>
      </c>
      <c r="C2" s="7" t="s">
        <v>3</v>
      </c>
      <c r="D2" s="7" t="s">
        <v>4</v>
      </c>
      <c r="E2" s="7" t="s">
        <v>5</v>
      </c>
      <c r="F2" s="7" t="s">
        <v>6</v>
      </c>
      <c r="G2" s="7" t="s">
        <v>7</v>
      </c>
    </row>
    <row r="3" ht="279" customHeight="1" spans="1:7">
      <c r="A3" s="8">
        <v>1</v>
      </c>
      <c r="B3" s="9" t="s">
        <v>49</v>
      </c>
      <c r="C3" s="9" t="s">
        <v>50</v>
      </c>
      <c r="D3" s="9" t="s">
        <v>51</v>
      </c>
      <c r="E3" s="14">
        <v>1</v>
      </c>
      <c r="F3" s="17" t="s">
        <v>52</v>
      </c>
      <c r="G3" s="12" t="s">
        <v>53</v>
      </c>
    </row>
    <row r="4" ht="192" customHeight="1" spans="1:7">
      <c r="A4" s="8">
        <v>2</v>
      </c>
      <c r="B4" s="9" t="s">
        <v>49</v>
      </c>
      <c r="C4" s="8" t="s">
        <v>54</v>
      </c>
      <c r="D4" s="8" t="s">
        <v>55</v>
      </c>
      <c r="E4" s="8">
        <v>1</v>
      </c>
      <c r="F4" s="19" t="s">
        <v>56</v>
      </c>
      <c r="G4" s="12" t="s">
        <v>57</v>
      </c>
    </row>
    <row r="5" ht="160" customHeight="1" spans="1:7">
      <c r="A5" s="14">
        <v>3</v>
      </c>
      <c r="B5" s="8" t="s">
        <v>49</v>
      </c>
      <c r="C5" s="8" t="s">
        <v>58</v>
      </c>
      <c r="D5" s="8" t="s">
        <v>59</v>
      </c>
      <c r="E5" s="9">
        <v>1</v>
      </c>
      <c r="F5" s="19" t="s">
        <v>60</v>
      </c>
      <c r="G5" s="19" t="s">
        <v>61</v>
      </c>
    </row>
    <row r="6" ht="186" customHeight="1" spans="1:7">
      <c r="A6" s="14">
        <v>4</v>
      </c>
      <c r="B6" s="8" t="s">
        <v>49</v>
      </c>
      <c r="C6" s="55" t="s">
        <v>62</v>
      </c>
      <c r="D6" s="56" t="s">
        <v>63</v>
      </c>
      <c r="E6" s="55">
        <v>1</v>
      </c>
      <c r="F6" s="57" t="s">
        <v>64</v>
      </c>
      <c r="G6" s="58" t="s">
        <v>65</v>
      </c>
    </row>
    <row r="7" ht="25" customHeight="1" spans="1:7">
      <c r="A7" s="25" t="s">
        <v>13</v>
      </c>
      <c r="B7" s="26"/>
      <c r="C7" s="26"/>
      <c r="D7" s="36"/>
      <c r="E7" s="8" t="s">
        <v>24</v>
      </c>
      <c r="F7" s="59"/>
      <c r="G7" s="59"/>
    </row>
  </sheetData>
  <mergeCells count="2">
    <mergeCell ref="A1:G1"/>
    <mergeCell ref="A7:D7"/>
  </mergeCells>
  <pageMargins left="0.393055555555556" right="0.393055555555556" top="0.393055555555556" bottom="0.393055555555556" header="0.298611111111111" footer="0.298611111111111"/>
  <pageSetup paperSize="9" scale="7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4"/>
  <sheetViews>
    <sheetView zoomScale="85" zoomScaleNormal="85" workbookViewId="0">
      <selection activeCell="H3" sqref="H3"/>
    </sheetView>
  </sheetViews>
  <sheetFormatPr defaultColWidth="20.6296296296296" defaultRowHeight="30" customHeight="1" outlineLevelRow="3" outlineLevelCol="6"/>
  <cols>
    <col min="1" max="1" width="5.62962962962963" style="1" customWidth="1"/>
    <col min="2" max="2" width="17.5277777777778" style="1" customWidth="1"/>
    <col min="3" max="3" width="18.2685185185185" style="1" customWidth="1"/>
    <col min="4" max="4" width="14.4351851851852" style="1" customWidth="1"/>
    <col min="5" max="5" width="10.6296296296296" style="1" customWidth="1"/>
    <col min="6" max="6" width="47.0740740740741" style="1" customWidth="1"/>
    <col min="7" max="7" width="52.0833333333333" style="1" customWidth="1"/>
    <col min="8" max="8" width="20.6296296296296" style="1" customWidth="1"/>
    <col min="9" max="16384" width="20.6296296296296" style="1"/>
  </cols>
  <sheetData>
    <row r="1" ht="45" customHeight="1" spans="1:7">
      <c r="A1" s="5" t="s">
        <v>66</v>
      </c>
      <c r="B1" s="5"/>
      <c r="C1" s="5"/>
      <c r="D1" s="5"/>
      <c r="E1" s="5"/>
      <c r="F1" s="5"/>
      <c r="G1" s="5"/>
    </row>
    <row r="2" ht="29.1" customHeight="1" spans="1:7">
      <c r="A2" s="7" t="s">
        <v>1</v>
      </c>
      <c r="B2" s="7" t="s">
        <v>2</v>
      </c>
      <c r="C2" s="7" t="s">
        <v>3</v>
      </c>
      <c r="D2" s="7" t="s">
        <v>4</v>
      </c>
      <c r="E2" s="7" t="s">
        <v>5</v>
      </c>
      <c r="F2" s="7" t="s">
        <v>6</v>
      </c>
      <c r="G2" s="7" t="s">
        <v>7</v>
      </c>
    </row>
    <row r="3" ht="211" customHeight="1" spans="1:7">
      <c r="A3" s="14">
        <v>1</v>
      </c>
      <c r="B3" s="10" t="s">
        <v>49</v>
      </c>
      <c r="C3" s="10" t="s">
        <v>67</v>
      </c>
      <c r="D3" s="10" t="s">
        <v>68</v>
      </c>
      <c r="E3" s="20">
        <v>1</v>
      </c>
      <c r="F3" s="21" t="s">
        <v>69</v>
      </c>
      <c r="G3" s="52" t="s">
        <v>70</v>
      </c>
    </row>
    <row r="4" customHeight="1" spans="1:7">
      <c r="A4" s="35" t="s">
        <v>13</v>
      </c>
      <c r="B4" s="53"/>
      <c r="C4" s="53"/>
      <c r="D4" s="54"/>
      <c r="E4" s="10" t="s">
        <v>14</v>
      </c>
      <c r="F4" s="28"/>
      <c r="G4" s="28"/>
    </row>
  </sheetData>
  <mergeCells count="2">
    <mergeCell ref="A1:G1"/>
    <mergeCell ref="A4:D4"/>
  </mergeCells>
  <printOptions horizontalCentered="1"/>
  <pageMargins left="0.393055555555556" right="0.393055555555556" top="0.393055555555556" bottom="0.393055555555556" header="0.196527777777778" footer="0.196527777777778"/>
  <pageSetup paperSize="9" scale="8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H21"/>
  <sheetViews>
    <sheetView zoomScale="70" zoomScaleNormal="70" topLeftCell="A9" workbookViewId="0">
      <selection activeCell="F4" sqref="F4"/>
    </sheetView>
  </sheetViews>
  <sheetFormatPr defaultColWidth="20.6296296296296" defaultRowHeight="30" customHeight="1" outlineLevelCol="7"/>
  <cols>
    <col min="1" max="1" width="5.87037037037037" style="1" customWidth="1"/>
    <col min="2" max="2" width="15.8703703703704" style="1" customWidth="1"/>
    <col min="3" max="3" width="16.9814814814815" style="1" customWidth="1"/>
    <col min="4" max="4" width="14.25" style="1" customWidth="1"/>
    <col min="5" max="5" width="11.8796296296296" style="1" customWidth="1"/>
    <col min="6" max="6" width="54.3703703703704" style="1" customWidth="1"/>
    <col min="7" max="7" width="57.9814814814815" style="1" customWidth="1"/>
    <col min="8" max="16384" width="20.6296296296296" style="1" customWidth="1"/>
  </cols>
  <sheetData>
    <row r="1" s="1" customFormat="1" ht="40" customHeight="1" spans="1:7">
      <c r="A1" s="5" t="s">
        <v>71</v>
      </c>
      <c r="B1" s="5"/>
      <c r="C1" s="5"/>
      <c r="D1" s="5"/>
      <c r="E1" s="5"/>
      <c r="F1" s="5"/>
      <c r="G1" s="5"/>
    </row>
    <row r="2" s="1" customFormat="1" customHeight="1" spans="1:7">
      <c r="A2" s="7" t="s">
        <v>1</v>
      </c>
      <c r="B2" s="7" t="s">
        <v>2</v>
      </c>
      <c r="C2" s="7" t="s">
        <v>3</v>
      </c>
      <c r="D2" s="7" t="s">
        <v>4</v>
      </c>
      <c r="E2" s="7" t="s">
        <v>5</v>
      </c>
      <c r="F2" s="7" t="s">
        <v>6</v>
      </c>
      <c r="G2" s="7" t="s">
        <v>7</v>
      </c>
    </row>
    <row r="3" s="1" customFormat="1" ht="211" customHeight="1" spans="1:7">
      <c r="A3" s="45">
        <v>1</v>
      </c>
      <c r="B3" s="45" t="s">
        <v>72</v>
      </c>
      <c r="C3" s="45" t="s">
        <v>73</v>
      </c>
      <c r="D3" s="45" t="s">
        <v>74</v>
      </c>
      <c r="E3" s="45">
        <v>1</v>
      </c>
      <c r="F3" s="46" t="s">
        <v>75</v>
      </c>
      <c r="G3" s="46" t="s">
        <v>76</v>
      </c>
    </row>
    <row r="4" s="1" customFormat="1" ht="168" customHeight="1" spans="1:8">
      <c r="A4" s="47">
        <v>2</v>
      </c>
      <c r="B4" s="47" t="s">
        <v>44</v>
      </c>
      <c r="C4" s="47" t="s">
        <v>77</v>
      </c>
      <c r="D4" s="47" t="s">
        <v>78</v>
      </c>
      <c r="E4" s="47">
        <v>1</v>
      </c>
      <c r="F4" s="48" t="s">
        <v>79</v>
      </c>
      <c r="G4" s="48" t="s">
        <v>80</v>
      </c>
      <c r="H4" s="4"/>
    </row>
    <row r="5" s="1" customFormat="1" ht="225" customHeight="1" spans="1:8">
      <c r="A5" s="47">
        <v>3</v>
      </c>
      <c r="B5" s="47" t="s">
        <v>81</v>
      </c>
      <c r="C5" s="47" t="s">
        <v>77</v>
      </c>
      <c r="D5" s="47" t="s">
        <v>82</v>
      </c>
      <c r="E5" s="47">
        <v>1</v>
      </c>
      <c r="F5" s="48" t="s">
        <v>83</v>
      </c>
      <c r="G5" s="48" t="s">
        <v>84</v>
      </c>
      <c r="H5" s="4"/>
    </row>
    <row r="6" s="1" customFormat="1" ht="161" customHeight="1" spans="1:8">
      <c r="A6" s="47">
        <v>4</v>
      </c>
      <c r="B6" s="47" t="s">
        <v>16</v>
      </c>
      <c r="C6" s="47" t="s">
        <v>85</v>
      </c>
      <c r="D6" s="47" t="s">
        <v>86</v>
      </c>
      <c r="E6" s="47">
        <v>1</v>
      </c>
      <c r="F6" s="48" t="s">
        <v>87</v>
      </c>
      <c r="G6" s="48" t="s">
        <v>88</v>
      </c>
      <c r="H6" s="4"/>
    </row>
    <row r="7" s="1" customFormat="1" ht="266" customHeight="1" spans="1:8">
      <c r="A7" s="47">
        <v>5</v>
      </c>
      <c r="B7" s="47" t="s">
        <v>33</v>
      </c>
      <c r="C7" s="47" t="s">
        <v>89</v>
      </c>
      <c r="D7" s="47" t="s">
        <v>90</v>
      </c>
      <c r="E7" s="47">
        <v>1</v>
      </c>
      <c r="F7" s="48" t="s">
        <v>91</v>
      </c>
      <c r="G7" s="48" t="s">
        <v>92</v>
      </c>
      <c r="H7" s="4"/>
    </row>
    <row r="8" s="1" customFormat="1" ht="210" customHeight="1" spans="1:8">
      <c r="A8" s="47">
        <v>6</v>
      </c>
      <c r="B8" s="47" t="s">
        <v>16</v>
      </c>
      <c r="C8" s="47" t="s">
        <v>89</v>
      </c>
      <c r="D8" s="47" t="s">
        <v>93</v>
      </c>
      <c r="E8" s="47">
        <v>1</v>
      </c>
      <c r="F8" s="48" t="s">
        <v>94</v>
      </c>
      <c r="G8" s="48" t="s">
        <v>95</v>
      </c>
      <c r="H8" s="4"/>
    </row>
    <row r="9" s="1" customFormat="1" ht="161" customHeight="1" spans="1:8">
      <c r="A9" s="47">
        <v>7</v>
      </c>
      <c r="B9" s="47" t="s">
        <v>16</v>
      </c>
      <c r="C9" s="47" t="s">
        <v>89</v>
      </c>
      <c r="D9" s="47" t="s">
        <v>86</v>
      </c>
      <c r="E9" s="47">
        <v>1</v>
      </c>
      <c r="F9" s="48" t="s">
        <v>96</v>
      </c>
      <c r="G9" s="48" t="s">
        <v>97</v>
      </c>
      <c r="H9" s="4"/>
    </row>
    <row r="10" s="1" customFormat="1" ht="219" customHeight="1" spans="1:8">
      <c r="A10" s="47">
        <v>8</v>
      </c>
      <c r="B10" s="47" t="s">
        <v>98</v>
      </c>
      <c r="C10" s="47" t="s">
        <v>89</v>
      </c>
      <c r="D10" s="47" t="s">
        <v>99</v>
      </c>
      <c r="E10" s="47">
        <v>1</v>
      </c>
      <c r="F10" s="48" t="s">
        <v>100</v>
      </c>
      <c r="G10" s="48" t="s">
        <v>101</v>
      </c>
      <c r="H10" s="4"/>
    </row>
    <row r="11" s="1" customFormat="1" ht="216" customHeight="1" spans="1:8">
      <c r="A11" s="47">
        <v>9</v>
      </c>
      <c r="B11" s="47" t="s">
        <v>44</v>
      </c>
      <c r="C11" s="47" t="s">
        <v>89</v>
      </c>
      <c r="D11" s="47" t="s">
        <v>102</v>
      </c>
      <c r="E11" s="47">
        <v>1</v>
      </c>
      <c r="F11" s="48" t="s">
        <v>103</v>
      </c>
      <c r="G11" s="48" t="s">
        <v>104</v>
      </c>
      <c r="H11" s="4"/>
    </row>
    <row r="12" s="1" customFormat="1" ht="197" customHeight="1" spans="1:8">
      <c r="A12" s="47">
        <v>10</v>
      </c>
      <c r="B12" s="47" t="s">
        <v>81</v>
      </c>
      <c r="C12" s="47" t="s">
        <v>89</v>
      </c>
      <c r="D12" s="47" t="s">
        <v>105</v>
      </c>
      <c r="E12" s="47">
        <v>1</v>
      </c>
      <c r="F12" s="48" t="s">
        <v>106</v>
      </c>
      <c r="G12" s="48" t="s">
        <v>107</v>
      </c>
      <c r="H12" s="4"/>
    </row>
    <row r="13" s="1" customFormat="1" ht="236" customHeight="1" spans="1:8">
      <c r="A13" s="47">
        <v>11</v>
      </c>
      <c r="B13" s="47" t="s">
        <v>108</v>
      </c>
      <c r="C13" s="47" t="s">
        <v>89</v>
      </c>
      <c r="D13" s="47" t="s">
        <v>109</v>
      </c>
      <c r="E13" s="47">
        <v>1</v>
      </c>
      <c r="F13" s="48" t="s">
        <v>110</v>
      </c>
      <c r="G13" s="48" t="s">
        <v>111</v>
      </c>
      <c r="H13" s="4"/>
    </row>
    <row r="14" s="1" customFormat="1" ht="190" customHeight="1" spans="1:8">
      <c r="A14" s="47">
        <v>12</v>
      </c>
      <c r="B14" s="47" t="s">
        <v>112</v>
      </c>
      <c r="C14" s="47" t="s">
        <v>89</v>
      </c>
      <c r="D14" s="47" t="s">
        <v>113</v>
      </c>
      <c r="E14" s="47">
        <v>1</v>
      </c>
      <c r="F14" s="48" t="s">
        <v>114</v>
      </c>
      <c r="G14" s="48" t="s">
        <v>115</v>
      </c>
      <c r="H14" s="4"/>
    </row>
    <row r="15" s="1" customFormat="1" ht="249" customHeight="1" spans="1:8">
      <c r="A15" s="47">
        <v>13</v>
      </c>
      <c r="B15" s="47" t="s">
        <v>8</v>
      </c>
      <c r="C15" s="47" t="s">
        <v>89</v>
      </c>
      <c r="D15" s="47" t="s">
        <v>116</v>
      </c>
      <c r="E15" s="47">
        <v>1</v>
      </c>
      <c r="F15" s="48" t="s">
        <v>117</v>
      </c>
      <c r="G15" s="48" t="s">
        <v>118</v>
      </c>
      <c r="H15" s="4"/>
    </row>
    <row r="16" s="1" customFormat="1" ht="356" customHeight="1" spans="1:8">
      <c r="A16" s="47">
        <v>14</v>
      </c>
      <c r="B16" s="47" t="s">
        <v>8</v>
      </c>
      <c r="C16" s="47" t="s">
        <v>119</v>
      </c>
      <c r="D16" s="47" t="s">
        <v>120</v>
      </c>
      <c r="E16" s="47">
        <v>1</v>
      </c>
      <c r="F16" s="48" t="s">
        <v>121</v>
      </c>
      <c r="G16" s="48" t="s">
        <v>122</v>
      </c>
      <c r="H16" s="4"/>
    </row>
    <row r="17" s="1" customFormat="1" ht="301" customHeight="1" spans="1:8">
      <c r="A17" s="47">
        <v>15</v>
      </c>
      <c r="B17" s="47" t="s">
        <v>8</v>
      </c>
      <c r="C17" s="47" t="s">
        <v>123</v>
      </c>
      <c r="D17" s="47" t="s">
        <v>120</v>
      </c>
      <c r="E17" s="47">
        <v>1</v>
      </c>
      <c r="F17" s="48" t="s">
        <v>124</v>
      </c>
      <c r="G17" s="48" t="s">
        <v>125</v>
      </c>
      <c r="H17" s="4"/>
    </row>
    <row r="18" s="1" customFormat="1" ht="319" customHeight="1" spans="1:8">
      <c r="A18" s="47">
        <v>16</v>
      </c>
      <c r="B18" s="47" t="s">
        <v>8</v>
      </c>
      <c r="C18" s="47" t="s">
        <v>126</v>
      </c>
      <c r="D18" s="47" t="s">
        <v>120</v>
      </c>
      <c r="E18" s="49">
        <v>1</v>
      </c>
      <c r="F18" s="48" t="s">
        <v>127</v>
      </c>
      <c r="G18" s="48" t="s">
        <v>128</v>
      </c>
      <c r="H18" s="4"/>
    </row>
    <row r="19" s="1" customFormat="1" ht="305" customHeight="1" spans="1:8">
      <c r="A19" s="47">
        <v>17</v>
      </c>
      <c r="B19" s="47" t="s">
        <v>8</v>
      </c>
      <c r="C19" s="47" t="s">
        <v>129</v>
      </c>
      <c r="D19" s="50" t="s">
        <v>130</v>
      </c>
      <c r="E19" s="50">
        <v>1</v>
      </c>
      <c r="F19" s="48" t="s">
        <v>131</v>
      </c>
      <c r="G19" s="48" t="s">
        <v>132</v>
      </c>
      <c r="H19" s="4"/>
    </row>
    <row r="20" s="1" customFormat="1" ht="270" customHeight="1" spans="1:8">
      <c r="A20" s="8">
        <v>18</v>
      </c>
      <c r="B20" s="51" t="s">
        <v>8</v>
      </c>
      <c r="C20" s="51" t="s">
        <v>133</v>
      </c>
      <c r="D20" s="51" t="s">
        <v>134</v>
      </c>
      <c r="E20" s="51">
        <v>1</v>
      </c>
      <c r="F20" s="12" t="s">
        <v>135</v>
      </c>
      <c r="G20" s="12" t="s">
        <v>136</v>
      </c>
      <c r="H20" s="4"/>
    </row>
    <row r="21" s="1" customFormat="1" ht="31" customHeight="1" spans="1:7">
      <c r="A21" s="25" t="s">
        <v>13</v>
      </c>
      <c r="B21" s="26"/>
      <c r="C21" s="26"/>
      <c r="D21" s="36"/>
      <c r="E21" s="8" t="s">
        <v>137</v>
      </c>
      <c r="F21" s="28"/>
      <c r="G21" s="28"/>
    </row>
  </sheetData>
  <mergeCells count="2">
    <mergeCell ref="A1:G1"/>
    <mergeCell ref="A21:D21"/>
  </mergeCells>
  <printOptions horizontalCentered="1"/>
  <pageMargins left="0.393055555555556" right="0.393055555555556" top="0.393055555555556" bottom="0.393055555555556" header="0.236111111111111" footer="0.298611111111111"/>
  <pageSetup paperSize="9" scale="80"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5"/>
  <sheetViews>
    <sheetView zoomScale="70" zoomScaleNormal="70" topLeftCell="A2" workbookViewId="0">
      <selection activeCell="F4" sqref="F4"/>
    </sheetView>
  </sheetViews>
  <sheetFormatPr defaultColWidth="20.6296296296296" defaultRowHeight="30" customHeight="1" outlineLevelRow="4" outlineLevelCol="7"/>
  <cols>
    <col min="1" max="1" width="7.25" style="1" customWidth="1"/>
    <col min="2" max="2" width="13.7222222222222" style="1" customWidth="1"/>
    <col min="3" max="3" width="16.3425925925926" style="1" customWidth="1"/>
    <col min="4" max="4" width="14.6018518518519" style="1" customWidth="1"/>
    <col min="5" max="5" width="11.8796296296296" style="1" customWidth="1"/>
    <col min="6" max="6" width="51.4907407407407" style="1" customWidth="1"/>
    <col min="7" max="7" width="55.0740740740741" style="1" customWidth="1"/>
    <col min="8" max="16384" width="20.6296296296296" style="1" customWidth="1"/>
  </cols>
  <sheetData>
    <row r="1" s="1" customFormat="1" ht="40" customHeight="1" spans="1:7">
      <c r="A1" s="5" t="s">
        <v>138</v>
      </c>
      <c r="B1" s="5"/>
      <c r="C1" s="5"/>
      <c r="D1" s="5"/>
      <c r="E1" s="5"/>
      <c r="F1" s="5"/>
      <c r="G1" s="5"/>
    </row>
    <row r="2" s="1" customFormat="1" customHeight="1" spans="1:7">
      <c r="A2" s="7" t="s">
        <v>1</v>
      </c>
      <c r="B2" s="7" t="s">
        <v>2</v>
      </c>
      <c r="C2" s="7" t="s">
        <v>3</v>
      </c>
      <c r="D2" s="7" t="s">
        <v>4</v>
      </c>
      <c r="E2" s="7" t="s">
        <v>5</v>
      </c>
      <c r="F2" s="7" t="s">
        <v>6</v>
      </c>
      <c r="G2" s="7" t="s">
        <v>7</v>
      </c>
    </row>
    <row r="3" s="1" customFormat="1" ht="231" customHeight="1" spans="1:8">
      <c r="A3" s="24">
        <v>1</v>
      </c>
      <c r="B3" s="9" t="s">
        <v>33</v>
      </c>
      <c r="C3" s="9" t="s">
        <v>139</v>
      </c>
      <c r="D3" s="9" t="s">
        <v>140</v>
      </c>
      <c r="E3" s="14">
        <v>1</v>
      </c>
      <c r="F3" s="12" t="s">
        <v>141</v>
      </c>
      <c r="G3" s="12" t="s">
        <v>142</v>
      </c>
      <c r="H3" s="4"/>
    </row>
    <row r="4" s="1" customFormat="1" ht="231" customHeight="1" spans="1:8">
      <c r="A4" s="24">
        <v>2</v>
      </c>
      <c r="B4" s="9" t="s">
        <v>143</v>
      </c>
      <c r="C4" s="9" t="s">
        <v>144</v>
      </c>
      <c r="D4" s="9" t="s">
        <v>140</v>
      </c>
      <c r="E4" s="14">
        <v>1</v>
      </c>
      <c r="F4" s="12" t="s">
        <v>145</v>
      </c>
      <c r="G4" s="12" t="s">
        <v>142</v>
      </c>
      <c r="H4" s="4"/>
    </row>
    <row r="5" s="1" customFormat="1" ht="29" customHeight="1" spans="1:7">
      <c r="A5" s="25" t="s">
        <v>13</v>
      </c>
      <c r="B5" s="26"/>
      <c r="C5" s="26"/>
      <c r="D5" s="36"/>
      <c r="E5" s="8" t="s">
        <v>38</v>
      </c>
      <c r="F5" s="28"/>
      <c r="G5" s="28"/>
    </row>
  </sheetData>
  <mergeCells count="2">
    <mergeCell ref="A1:G1"/>
    <mergeCell ref="A5:D5"/>
  </mergeCells>
  <printOptions horizontalCentered="1"/>
  <pageMargins left="0.393055555555556" right="0.393055555555556" top="0.393055555555556" bottom="0.393055555555556" header="0.236111111111111" footer="0.298611111111111"/>
  <pageSetup paperSize="9" scale="8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数智科技部</vt:lpstr>
      <vt:lpstr>企业文化发展中心</vt:lpstr>
      <vt:lpstr>数据共享中心</vt:lpstr>
      <vt:lpstr>财务服务分公司</vt:lpstr>
      <vt:lpstr>投资控股公司</vt:lpstr>
      <vt:lpstr>公路投资公司</vt:lpstr>
      <vt:lpstr>龙江交通</vt:lpstr>
      <vt:lpstr>龙运集团</vt:lpstr>
      <vt:lpstr>峰悦资产公司</vt:lpstr>
      <vt:lpstr>交通设计集团</vt:lpstr>
      <vt:lpstr>工程咨询集团</vt:lpstr>
      <vt:lpstr>工程建设公司</vt:lpstr>
      <vt:lpstr>八达路桥公司</vt:lpstr>
      <vt:lpstr>投资集团</vt:lpstr>
      <vt:lpstr>养护科技公司</vt:lpstr>
      <vt:lpstr>龙江航发</vt:lpstr>
      <vt:lpstr>国际物贸集团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dc:creator>
  <cp:lastModifiedBy>X!!!</cp:lastModifiedBy>
  <dcterms:created xsi:type="dcterms:W3CDTF">2025-08-24T00:36:00Z</dcterms:created>
  <dcterms:modified xsi:type="dcterms:W3CDTF">2025-09-03T05:30:37Z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245DE7DA9D4C47D6BA67825661327D28_11</vt:lpwstr>
  </property>
  <property fmtid="{D5CDD505-2E9C-101B-9397-08002B2CF9AE}" pid="3" name="KSOProductBuildVer">
    <vt:lpwstr>2052-12.1.0.22529</vt:lpwstr>
  </property>
</Properties>
</file>