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固原市公安局原州区分局普通辅警岗位储备考生名单（带原排名）" sheetId="14" r:id="rId1"/>
  </sheets>
  <definedNames>
    <definedName name="_xlnm._FilterDatabase" localSheetId="0" hidden="1">'固原市公安局原州区分局普通辅警岗位储备考生名单（带原排名）'!$A$2:$I$31</definedName>
    <definedName name="_xlnm.Print_Area" localSheetId="0">'固原市公安局原州区分局普通辅警岗位储备考生名单（带原排名）'!$A$1:$J$31</definedName>
    <definedName name="_xlnm.Print_Titles" localSheetId="0">'固原市公安局原州区分局普通辅警岗位储备考生名单（带原排名）'!$2:$3</definedName>
  </definedNames>
  <calcPr calcId="144525"/>
</workbook>
</file>

<file path=xl/sharedStrings.xml><?xml version="1.0" encoding="utf-8"?>
<sst xmlns="http://schemas.openxmlformats.org/spreadsheetml/2006/main" count="152" uniqueCount="71">
  <si>
    <t>附件3</t>
  </si>
  <si>
    <t>固原市公安局原州区分局普通辅警岗位储备考生名单</t>
  </si>
  <si>
    <t>序号</t>
  </si>
  <si>
    <t>原报考单位</t>
  </si>
  <si>
    <t>原报考岗位</t>
  </si>
  <si>
    <t>原报考岗位代码</t>
  </si>
  <si>
    <t>姓名</t>
  </si>
  <si>
    <t>原准考证号</t>
  </si>
  <si>
    <t>笔试成绩</t>
  </si>
  <si>
    <t>面试成绩</t>
  </si>
  <si>
    <t>总成绩</t>
  </si>
  <si>
    <t>排名</t>
  </si>
  <si>
    <t>固原市公安局原州区分局</t>
  </si>
  <si>
    <t>普通辅警岗位</t>
  </si>
  <si>
    <t>027006</t>
  </si>
  <si>
    <r>
      <rPr>
        <sz val="11"/>
        <rFont val="宋体"/>
        <charset val="134"/>
      </rPr>
      <t>马博</t>
    </r>
    <r>
      <rPr>
        <sz val="11"/>
        <rFont val="Times New Roman"/>
        <charset val="134"/>
      </rPr>
      <t>1</t>
    </r>
  </si>
  <si>
    <t>6402508014313</t>
  </si>
  <si>
    <r>
      <rPr>
        <sz val="11"/>
        <rFont val="宋体"/>
        <charset val="134"/>
      </rPr>
      <t>马园</t>
    </r>
  </si>
  <si>
    <t>6402508011910</t>
  </si>
  <si>
    <r>
      <rPr>
        <sz val="11"/>
        <rFont val="宋体"/>
        <charset val="134"/>
      </rPr>
      <t>马小宏</t>
    </r>
  </si>
  <si>
    <t>6402508010628</t>
  </si>
  <si>
    <r>
      <rPr>
        <sz val="11"/>
        <rFont val="宋体"/>
        <charset val="134"/>
      </rPr>
      <t>马瑞鑫</t>
    </r>
  </si>
  <si>
    <t>6402508010517</t>
  </si>
  <si>
    <r>
      <rPr>
        <sz val="11"/>
        <rFont val="宋体"/>
        <charset val="134"/>
      </rPr>
      <t>韩宁</t>
    </r>
  </si>
  <si>
    <t>6402508010913</t>
  </si>
  <si>
    <r>
      <rPr>
        <sz val="11"/>
        <rFont val="宋体"/>
        <charset val="134"/>
      </rPr>
      <t>马心志</t>
    </r>
  </si>
  <si>
    <t>6402508012903</t>
  </si>
  <si>
    <r>
      <rPr>
        <sz val="11"/>
        <rFont val="宋体"/>
        <charset val="134"/>
      </rPr>
      <t>苏飞龙</t>
    </r>
  </si>
  <si>
    <t>6402508013611</t>
  </si>
  <si>
    <r>
      <rPr>
        <sz val="11"/>
        <rFont val="宋体"/>
        <charset val="134"/>
      </rPr>
      <t>杨凯</t>
    </r>
  </si>
  <si>
    <t>6402508012603</t>
  </si>
  <si>
    <r>
      <rPr>
        <sz val="11"/>
        <rFont val="宋体"/>
        <charset val="134"/>
      </rPr>
      <t>马小福</t>
    </r>
  </si>
  <si>
    <t>6402508015030</t>
  </si>
  <si>
    <r>
      <rPr>
        <sz val="11"/>
        <rFont val="宋体"/>
        <charset val="134"/>
      </rPr>
      <t>马辉</t>
    </r>
    <r>
      <rPr>
        <sz val="11"/>
        <rFont val="Times New Roman"/>
        <charset val="134"/>
      </rPr>
      <t>2</t>
    </r>
  </si>
  <si>
    <t>6402508011705</t>
  </si>
  <si>
    <r>
      <rPr>
        <sz val="11"/>
        <rFont val="宋体"/>
        <charset val="134"/>
      </rPr>
      <t>李发</t>
    </r>
  </si>
  <si>
    <t>6402508012515</t>
  </si>
  <si>
    <r>
      <rPr>
        <sz val="11"/>
        <rFont val="宋体"/>
        <charset val="134"/>
      </rPr>
      <t>张涛</t>
    </r>
  </si>
  <si>
    <t>6402508012919</t>
  </si>
  <si>
    <r>
      <rPr>
        <sz val="11"/>
        <rFont val="宋体"/>
        <charset val="134"/>
      </rPr>
      <t>张辉</t>
    </r>
  </si>
  <si>
    <t>6402508011920</t>
  </si>
  <si>
    <r>
      <rPr>
        <sz val="11"/>
        <rFont val="宋体"/>
        <charset val="134"/>
      </rPr>
      <t>王亚强</t>
    </r>
  </si>
  <si>
    <t>6402508013801</t>
  </si>
  <si>
    <r>
      <rPr>
        <sz val="11"/>
        <rFont val="宋体"/>
        <charset val="134"/>
      </rPr>
      <t>杨东升</t>
    </r>
  </si>
  <si>
    <t>6402508012907</t>
  </si>
  <si>
    <r>
      <rPr>
        <sz val="11"/>
        <rFont val="宋体"/>
        <charset val="134"/>
      </rPr>
      <t>海洋</t>
    </r>
  </si>
  <si>
    <t>6402508011310</t>
  </si>
  <si>
    <r>
      <rPr>
        <sz val="11"/>
        <rFont val="宋体"/>
        <charset val="134"/>
      </rPr>
      <t>邱浩文</t>
    </r>
  </si>
  <si>
    <t>6402508011417</t>
  </si>
  <si>
    <r>
      <rPr>
        <sz val="11"/>
        <rFont val="宋体"/>
        <charset val="134"/>
      </rPr>
      <t>马飞江</t>
    </r>
  </si>
  <si>
    <t>6402508010623</t>
  </si>
  <si>
    <r>
      <rPr>
        <sz val="11"/>
        <rFont val="宋体"/>
        <charset val="134"/>
      </rPr>
      <t>海玉川</t>
    </r>
  </si>
  <si>
    <t>6402508013520</t>
  </si>
  <si>
    <r>
      <rPr>
        <sz val="11"/>
        <rFont val="宋体"/>
        <charset val="134"/>
      </rPr>
      <t>余正鹏</t>
    </r>
  </si>
  <si>
    <t>6402508011725</t>
  </si>
  <si>
    <r>
      <rPr>
        <sz val="11"/>
        <rFont val="宋体"/>
        <charset val="134"/>
      </rPr>
      <t>王东</t>
    </r>
  </si>
  <si>
    <t>6402508011119</t>
  </si>
  <si>
    <r>
      <rPr>
        <sz val="11"/>
        <rFont val="宋体"/>
        <charset val="134"/>
      </rPr>
      <t>杨瑞</t>
    </r>
  </si>
  <si>
    <t>6402508014413</t>
  </si>
  <si>
    <r>
      <rPr>
        <sz val="11"/>
        <rFont val="宋体"/>
        <charset val="134"/>
      </rPr>
      <t>闫智鑫</t>
    </r>
  </si>
  <si>
    <t>6402508011720</t>
  </si>
  <si>
    <r>
      <rPr>
        <sz val="11"/>
        <rFont val="宋体"/>
        <charset val="134"/>
      </rPr>
      <t>许龙飞</t>
    </r>
  </si>
  <si>
    <t>6402508013230</t>
  </si>
  <si>
    <r>
      <rPr>
        <sz val="11"/>
        <rFont val="宋体"/>
        <charset val="134"/>
      </rPr>
      <t>王新强</t>
    </r>
  </si>
  <si>
    <t>6402508010208</t>
  </si>
  <si>
    <r>
      <rPr>
        <sz val="11"/>
        <rFont val="宋体"/>
        <charset val="134"/>
      </rPr>
      <t>马冰涛</t>
    </r>
  </si>
  <si>
    <t>6402508014308</t>
  </si>
  <si>
    <r>
      <rPr>
        <sz val="11"/>
        <rFont val="宋体"/>
        <charset val="134"/>
      </rPr>
      <t>夏号号</t>
    </r>
  </si>
  <si>
    <t>6402508010230</t>
  </si>
  <si>
    <r>
      <rPr>
        <sz val="11"/>
        <rFont val="宋体"/>
        <charset val="134"/>
      </rPr>
      <t>苏佳兵</t>
    </r>
  </si>
  <si>
    <t>6402508013320</t>
  </si>
</sst>
</file>

<file path=xl/styles.xml><?xml version="1.0" encoding="utf-8"?>
<styleSheet xmlns="http://schemas.openxmlformats.org/spreadsheetml/2006/main">
  <numFmts count="6">
    <numFmt numFmtId="176" formatCode="0.0"/>
    <numFmt numFmtId="43" formatCode="_ * #,##0.00_ ;_ * \-#,##0.00_ ;_ * &quot;-&quot;??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6"/>
      <color indexed="8"/>
      <name val="黑体"/>
      <charset val="134"/>
    </font>
    <font>
      <sz val="18"/>
      <color indexed="8"/>
      <name val="方正小标宋简体"/>
      <charset val="134"/>
    </font>
    <font>
      <sz val="14"/>
      <color indexed="8"/>
      <name val="黑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6" borderId="6" applyNumberFormat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4" fillId="25" borderId="9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2" fillId="6" borderId="3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3" fillId="23" borderId="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 applyFont="true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>
      <alignment vertical="center"/>
    </xf>
    <xf numFmtId="177" fontId="0" fillId="0" borderId="0" xfId="0" applyNumberFormat="true" applyFont="true" applyFill="true">
      <alignment vertical="center"/>
    </xf>
    <xf numFmtId="0" fontId="0" fillId="0" borderId="0" xfId="0" applyNumberFormat="true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7" fontId="3" fillId="0" borderId="0" xfId="0" applyNumberFormat="true" applyFont="true" applyFill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1"/>
  <sheetViews>
    <sheetView tabSelected="1" view="pageBreakPreview" zoomScaleNormal="100" zoomScaleSheetLayoutView="100" workbookViewId="0">
      <selection activeCell="J4" sqref="J4"/>
    </sheetView>
  </sheetViews>
  <sheetFormatPr defaultColWidth="5.25" defaultRowHeight="13.5"/>
  <cols>
    <col min="1" max="1" width="8.25" style="3" customWidth="true"/>
    <col min="2" max="2" width="23.375" style="3" customWidth="true"/>
    <col min="3" max="3" width="13.875" style="3" customWidth="true"/>
    <col min="4" max="4" width="19.125" style="3" customWidth="true"/>
    <col min="5" max="5" width="6.75" style="3" customWidth="true"/>
    <col min="6" max="6" width="14.875" style="3" customWidth="true"/>
    <col min="7" max="7" width="11.25" style="3" customWidth="true"/>
    <col min="8" max="8" width="11.25" style="4" customWidth="true"/>
    <col min="9" max="9" width="8.75" style="4" customWidth="true"/>
    <col min="10" max="10" width="6.375" style="5" customWidth="true"/>
    <col min="11" max="16375" width="5.25" style="3" customWidth="true"/>
    <col min="16376" max="16384" width="5.25" style="3"/>
  </cols>
  <sheetData>
    <row r="1" ht="20.25" spans="1:1">
      <c r="A1" s="6" t="s">
        <v>0</v>
      </c>
    </row>
    <row r="2" s="1" customFormat="true" ht="24" spans="1:10">
      <c r="A2" s="7" t="s">
        <v>1</v>
      </c>
      <c r="B2" s="7"/>
      <c r="C2" s="7"/>
      <c r="D2" s="7"/>
      <c r="E2" s="7"/>
      <c r="F2" s="7"/>
      <c r="G2" s="7"/>
      <c r="H2" s="11"/>
      <c r="I2" s="11"/>
      <c r="J2" s="16"/>
    </row>
    <row r="3" s="2" customFormat="true" ht="18.7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2" t="s">
        <v>9</v>
      </c>
      <c r="I3" s="12" t="s">
        <v>10</v>
      </c>
      <c r="J3" s="17" t="s">
        <v>11</v>
      </c>
    </row>
    <row r="4" ht="19" customHeight="true" spans="1:10">
      <c r="A4" s="9">
        <f>ROW()-3</f>
        <v>1</v>
      </c>
      <c r="B4" s="10" t="s">
        <v>12</v>
      </c>
      <c r="C4" s="10" t="s">
        <v>13</v>
      </c>
      <c r="D4" s="10" t="s">
        <v>14</v>
      </c>
      <c r="E4" s="13" t="s">
        <v>15</v>
      </c>
      <c r="F4" s="13" t="s">
        <v>16</v>
      </c>
      <c r="G4" s="14">
        <v>146</v>
      </c>
      <c r="H4" s="15">
        <v>78.8</v>
      </c>
      <c r="I4" s="15">
        <f t="shared" ref="I4:I37" si="0">G4/2*50%+H4*50%</f>
        <v>75.9</v>
      </c>
      <c r="J4" s="18">
        <f>RANK(I4,I:I)</f>
        <v>1</v>
      </c>
    </row>
    <row r="5" ht="19" customHeight="true" spans="1:10">
      <c r="A5" s="9">
        <f t="shared" ref="A5:A14" si="1">ROW()-3</f>
        <v>2</v>
      </c>
      <c r="B5" s="10" t="s">
        <v>12</v>
      </c>
      <c r="C5" s="10" t="s">
        <v>13</v>
      </c>
      <c r="D5" s="10" t="s">
        <v>14</v>
      </c>
      <c r="E5" s="13" t="s">
        <v>17</v>
      </c>
      <c r="F5" s="13" t="s">
        <v>18</v>
      </c>
      <c r="G5" s="14">
        <v>134</v>
      </c>
      <c r="H5" s="15">
        <v>84.5</v>
      </c>
      <c r="I5" s="15">
        <f t="shared" si="0"/>
        <v>75.75</v>
      </c>
      <c r="J5" s="18">
        <f t="shared" ref="J5:J31" si="2">RANK(I5,I:I)</f>
        <v>2</v>
      </c>
    </row>
    <row r="6" ht="19" customHeight="true" spans="1:10">
      <c r="A6" s="9">
        <f t="shared" si="1"/>
        <v>3</v>
      </c>
      <c r="B6" s="10" t="s">
        <v>12</v>
      </c>
      <c r="C6" s="10" t="s">
        <v>13</v>
      </c>
      <c r="D6" s="10" t="s">
        <v>14</v>
      </c>
      <c r="E6" s="13" t="s">
        <v>19</v>
      </c>
      <c r="F6" s="13" t="s">
        <v>20</v>
      </c>
      <c r="G6" s="14">
        <v>134</v>
      </c>
      <c r="H6" s="15">
        <v>83.7</v>
      </c>
      <c r="I6" s="15">
        <f t="shared" si="0"/>
        <v>75.35</v>
      </c>
      <c r="J6" s="18">
        <f t="shared" si="2"/>
        <v>3</v>
      </c>
    </row>
    <row r="7" ht="19" customHeight="true" spans="1:10">
      <c r="A7" s="9">
        <f t="shared" si="1"/>
        <v>4</v>
      </c>
      <c r="B7" s="10" t="s">
        <v>12</v>
      </c>
      <c r="C7" s="10" t="s">
        <v>13</v>
      </c>
      <c r="D7" s="10" t="s">
        <v>14</v>
      </c>
      <c r="E7" s="13" t="s">
        <v>21</v>
      </c>
      <c r="F7" s="13" t="s">
        <v>22</v>
      </c>
      <c r="G7" s="14">
        <v>124</v>
      </c>
      <c r="H7" s="15">
        <v>88.12</v>
      </c>
      <c r="I7" s="15">
        <f t="shared" si="0"/>
        <v>75.06</v>
      </c>
      <c r="J7" s="18">
        <f t="shared" si="2"/>
        <v>4</v>
      </c>
    </row>
    <row r="8" ht="19" customHeight="true" spans="1:10">
      <c r="A8" s="9">
        <f t="shared" si="1"/>
        <v>5</v>
      </c>
      <c r="B8" s="10" t="s">
        <v>12</v>
      </c>
      <c r="C8" s="10" t="s">
        <v>13</v>
      </c>
      <c r="D8" s="10" t="s">
        <v>14</v>
      </c>
      <c r="E8" s="13" t="s">
        <v>23</v>
      </c>
      <c r="F8" s="13" t="s">
        <v>24</v>
      </c>
      <c r="G8" s="14">
        <v>132</v>
      </c>
      <c r="H8" s="15">
        <v>83.9</v>
      </c>
      <c r="I8" s="15">
        <f t="shared" si="0"/>
        <v>74.95</v>
      </c>
      <c r="J8" s="18">
        <f t="shared" si="2"/>
        <v>5</v>
      </c>
    </row>
    <row r="9" ht="19" customHeight="true" spans="1:10">
      <c r="A9" s="9">
        <f t="shared" si="1"/>
        <v>6</v>
      </c>
      <c r="B9" s="10" t="s">
        <v>12</v>
      </c>
      <c r="C9" s="10" t="s">
        <v>13</v>
      </c>
      <c r="D9" s="10" t="s">
        <v>14</v>
      </c>
      <c r="E9" s="13" t="s">
        <v>25</v>
      </c>
      <c r="F9" s="13" t="s">
        <v>26</v>
      </c>
      <c r="G9" s="14">
        <v>142</v>
      </c>
      <c r="H9" s="15">
        <v>78.8</v>
      </c>
      <c r="I9" s="15">
        <f t="shared" si="0"/>
        <v>74.9</v>
      </c>
      <c r="J9" s="18">
        <f t="shared" si="2"/>
        <v>6</v>
      </c>
    </row>
    <row r="10" ht="19" customHeight="true" spans="1:10">
      <c r="A10" s="9">
        <f t="shared" si="1"/>
        <v>7</v>
      </c>
      <c r="B10" s="10" t="s">
        <v>12</v>
      </c>
      <c r="C10" s="10" t="s">
        <v>13</v>
      </c>
      <c r="D10" s="10" t="s">
        <v>14</v>
      </c>
      <c r="E10" s="13" t="s">
        <v>27</v>
      </c>
      <c r="F10" s="13" t="s">
        <v>28</v>
      </c>
      <c r="G10" s="14">
        <v>138</v>
      </c>
      <c r="H10" s="15">
        <v>80.2</v>
      </c>
      <c r="I10" s="15">
        <f t="shared" si="0"/>
        <v>74.6</v>
      </c>
      <c r="J10" s="18">
        <f t="shared" si="2"/>
        <v>7</v>
      </c>
    </row>
    <row r="11" ht="19" customHeight="true" spans="1:10">
      <c r="A11" s="9">
        <f t="shared" si="1"/>
        <v>8</v>
      </c>
      <c r="B11" s="10" t="s">
        <v>12</v>
      </c>
      <c r="C11" s="10" t="s">
        <v>13</v>
      </c>
      <c r="D11" s="10" t="s">
        <v>14</v>
      </c>
      <c r="E11" s="13" t="s">
        <v>29</v>
      </c>
      <c r="F11" s="13" t="s">
        <v>30</v>
      </c>
      <c r="G11" s="14">
        <v>132</v>
      </c>
      <c r="H11" s="15">
        <v>83.2</v>
      </c>
      <c r="I11" s="15">
        <f t="shared" si="0"/>
        <v>74.6</v>
      </c>
      <c r="J11" s="18">
        <f t="shared" si="2"/>
        <v>7</v>
      </c>
    </row>
    <row r="12" ht="19" customHeight="true" spans="1:10">
      <c r="A12" s="9">
        <f t="shared" si="1"/>
        <v>9</v>
      </c>
      <c r="B12" s="10" t="s">
        <v>12</v>
      </c>
      <c r="C12" s="10" t="s">
        <v>13</v>
      </c>
      <c r="D12" s="10" t="s">
        <v>14</v>
      </c>
      <c r="E12" s="13" t="s">
        <v>31</v>
      </c>
      <c r="F12" s="13" t="s">
        <v>32</v>
      </c>
      <c r="G12" s="14">
        <v>134</v>
      </c>
      <c r="H12" s="15">
        <v>81.6</v>
      </c>
      <c r="I12" s="15">
        <f t="shared" si="0"/>
        <v>74.3</v>
      </c>
      <c r="J12" s="18">
        <f t="shared" si="2"/>
        <v>9</v>
      </c>
    </row>
    <row r="13" ht="19" customHeight="true" spans="1:10">
      <c r="A13" s="9">
        <f t="shared" si="1"/>
        <v>10</v>
      </c>
      <c r="B13" s="10" t="s">
        <v>12</v>
      </c>
      <c r="C13" s="10" t="s">
        <v>13</v>
      </c>
      <c r="D13" s="10" t="s">
        <v>14</v>
      </c>
      <c r="E13" s="13" t="s">
        <v>33</v>
      </c>
      <c r="F13" s="13" t="s">
        <v>34</v>
      </c>
      <c r="G13" s="14">
        <v>122</v>
      </c>
      <c r="H13" s="15">
        <v>85.4</v>
      </c>
      <c r="I13" s="15">
        <f t="shared" si="0"/>
        <v>73.2</v>
      </c>
      <c r="J13" s="18">
        <f t="shared" si="2"/>
        <v>10</v>
      </c>
    </row>
    <row r="14" ht="19" customHeight="true" spans="1:10">
      <c r="A14" s="9">
        <f t="shared" si="1"/>
        <v>11</v>
      </c>
      <c r="B14" s="10" t="s">
        <v>12</v>
      </c>
      <c r="C14" s="10" t="s">
        <v>13</v>
      </c>
      <c r="D14" s="10" t="s">
        <v>14</v>
      </c>
      <c r="E14" s="13" t="s">
        <v>35</v>
      </c>
      <c r="F14" s="13" t="s">
        <v>36</v>
      </c>
      <c r="G14" s="14">
        <v>136</v>
      </c>
      <c r="H14" s="15">
        <v>78</v>
      </c>
      <c r="I14" s="15">
        <f t="shared" si="0"/>
        <v>73</v>
      </c>
      <c r="J14" s="18">
        <f t="shared" si="2"/>
        <v>11</v>
      </c>
    </row>
    <row r="15" ht="19" customHeight="true" spans="1:10">
      <c r="A15" s="9">
        <f t="shared" ref="A15:A24" si="3">ROW()-3</f>
        <v>12</v>
      </c>
      <c r="B15" s="10" t="s">
        <v>12</v>
      </c>
      <c r="C15" s="10" t="s">
        <v>13</v>
      </c>
      <c r="D15" s="10" t="s">
        <v>14</v>
      </c>
      <c r="E15" s="13" t="s">
        <v>37</v>
      </c>
      <c r="F15" s="13" t="s">
        <v>38</v>
      </c>
      <c r="G15" s="14">
        <v>128</v>
      </c>
      <c r="H15" s="15">
        <v>81.5</v>
      </c>
      <c r="I15" s="15">
        <f t="shared" si="0"/>
        <v>72.75</v>
      </c>
      <c r="J15" s="18">
        <f t="shared" si="2"/>
        <v>12</v>
      </c>
    </row>
    <row r="16" ht="19" customHeight="true" spans="1:10">
      <c r="A16" s="9">
        <f t="shared" si="3"/>
        <v>13</v>
      </c>
      <c r="B16" s="10" t="s">
        <v>12</v>
      </c>
      <c r="C16" s="10" t="s">
        <v>13</v>
      </c>
      <c r="D16" s="10" t="s">
        <v>14</v>
      </c>
      <c r="E16" s="13" t="s">
        <v>39</v>
      </c>
      <c r="F16" s="13" t="s">
        <v>40</v>
      </c>
      <c r="G16" s="14">
        <v>124</v>
      </c>
      <c r="H16" s="15">
        <v>83</v>
      </c>
      <c r="I16" s="15">
        <f t="shared" si="0"/>
        <v>72.5</v>
      </c>
      <c r="J16" s="18">
        <f t="shared" si="2"/>
        <v>13</v>
      </c>
    </row>
    <row r="17" ht="19" customHeight="true" spans="1:10">
      <c r="A17" s="9">
        <f t="shared" si="3"/>
        <v>14</v>
      </c>
      <c r="B17" s="10" t="s">
        <v>12</v>
      </c>
      <c r="C17" s="10" t="s">
        <v>13</v>
      </c>
      <c r="D17" s="10" t="s">
        <v>14</v>
      </c>
      <c r="E17" s="13" t="s">
        <v>41</v>
      </c>
      <c r="F17" s="13" t="s">
        <v>42</v>
      </c>
      <c r="G17" s="14">
        <v>122</v>
      </c>
      <c r="H17" s="15">
        <v>83.4</v>
      </c>
      <c r="I17" s="15">
        <f t="shared" si="0"/>
        <v>72.2</v>
      </c>
      <c r="J17" s="18">
        <f t="shared" si="2"/>
        <v>14</v>
      </c>
    </row>
    <row r="18" ht="19" customHeight="true" spans="1:10">
      <c r="A18" s="9">
        <f t="shared" si="3"/>
        <v>15</v>
      </c>
      <c r="B18" s="10" t="s">
        <v>12</v>
      </c>
      <c r="C18" s="10" t="s">
        <v>13</v>
      </c>
      <c r="D18" s="10" t="s">
        <v>14</v>
      </c>
      <c r="E18" s="13" t="s">
        <v>43</v>
      </c>
      <c r="F18" s="13" t="s">
        <v>44</v>
      </c>
      <c r="G18" s="14">
        <v>124</v>
      </c>
      <c r="H18" s="15">
        <v>82.2</v>
      </c>
      <c r="I18" s="15">
        <f t="shared" si="0"/>
        <v>72.1</v>
      </c>
      <c r="J18" s="18">
        <f t="shared" si="2"/>
        <v>15</v>
      </c>
    </row>
    <row r="19" ht="19" customHeight="true" spans="1:10">
      <c r="A19" s="9">
        <f t="shared" si="3"/>
        <v>16</v>
      </c>
      <c r="B19" s="10" t="s">
        <v>12</v>
      </c>
      <c r="C19" s="10" t="s">
        <v>13</v>
      </c>
      <c r="D19" s="10" t="s">
        <v>14</v>
      </c>
      <c r="E19" s="13" t="s">
        <v>45</v>
      </c>
      <c r="F19" s="13" t="s">
        <v>46</v>
      </c>
      <c r="G19" s="14">
        <v>130</v>
      </c>
      <c r="H19" s="15">
        <v>78.6</v>
      </c>
      <c r="I19" s="15">
        <f t="shared" si="0"/>
        <v>71.8</v>
      </c>
      <c r="J19" s="18">
        <f t="shared" si="2"/>
        <v>16</v>
      </c>
    </row>
    <row r="20" ht="19" customHeight="true" spans="1:10">
      <c r="A20" s="9">
        <f t="shared" si="3"/>
        <v>17</v>
      </c>
      <c r="B20" s="10" t="s">
        <v>12</v>
      </c>
      <c r="C20" s="10" t="s">
        <v>13</v>
      </c>
      <c r="D20" s="10" t="s">
        <v>14</v>
      </c>
      <c r="E20" s="13" t="s">
        <v>47</v>
      </c>
      <c r="F20" s="13" t="s">
        <v>48</v>
      </c>
      <c r="G20" s="14">
        <v>124</v>
      </c>
      <c r="H20" s="15">
        <v>81.54</v>
      </c>
      <c r="I20" s="15">
        <f t="shared" si="0"/>
        <v>71.77</v>
      </c>
      <c r="J20" s="18">
        <f t="shared" si="2"/>
        <v>17</v>
      </c>
    </row>
    <row r="21" ht="19" customHeight="true" spans="1:10">
      <c r="A21" s="9">
        <f t="shared" si="3"/>
        <v>18</v>
      </c>
      <c r="B21" s="10" t="s">
        <v>12</v>
      </c>
      <c r="C21" s="10" t="s">
        <v>13</v>
      </c>
      <c r="D21" s="10" t="s">
        <v>14</v>
      </c>
      <c r="E21" s="13" t="s">
        <v>49</v>
      </c>
      <c r="F21" s="13" t="s">
        <v>50</v>
      </c>
      <c r="G21" s="14">
        <v>122</v>
      </c>
      <c r="H21" s="15">
        <v>81.2</v>
      </c>
      <c r="I21" s="15">
        <f t="shared" si="0"/>
        <v>71.1</v>
      </c>
      <c r="J21" s="18">
        <f t="shared" si="2"/>
        <v>18</v>
      </c>
    </row>
    <row r="22" ht="19" customHeight="true" spans="1:10">
      <c r="A22" s="9">
        <f t="shared" si="3"/>
        <v>19</v>
      </c>
      <c r="B22" s="10" t="s">
        <v>12</v>
      </c>
      <c r="C22" s="10" t="s">
        <v>13</v>
      </c>
      <c r="D22" s="10" t="s">
        <v>14</v>
      </c>
      <c r="E22" s="13" t="s">
        <v>51</v>
      </c>
      <c r="F22" s="13" t="s">
        <v>52</v>
      </c>
      <c r="G22" s="14">
        <v>130</v>
      </c>
      <c r="H22" s="15">
        <v>77</v>
      </c>
      <c r="I22" s="15">
        <f t="shared" si="0"/>
        <v>71</v>
      </c>
      <c r="J22" s="18">
        <f t="shared" si="2"/>
        <v>19</v>
      </c>
    </row>
    <row r="23" ht="19" customHeight="true" spans="1:10">
      <c r="A23" s="9">
        <f t="shared" si="3"/>
        <v>20</v>
      </c>
      <c r="B23" s="10" t="s">
        <v>12</v>
      </c>
      <c r="C23" s="10" t="s">
        <v>13</v>
      </c>
      <c r="D23" s="10" t="s">
        <v>14</v>
      </c>
      <c r="E23" s="13" t="s">
        <v>53</v>
      </c>
      <c r="F23" s="13" t="s">
        <v>54</v>
      </c>
      <c r="G23" s="14">
        <v>122</v>
      </c>
      <c r="H23" s="15">
        <v>80.8</v>
      </c>
      <c r="I23" s="15">
        <f t="shared" si="0"/>
        <v>70.9</v>
      </c>
      <c r="J23" s="18">
        <f t="shared" si="2"/>
        <v>20</v>
      </c>
    </row>
    <row r="24" ht="19" customHeight="true" spans="1:10">
      <c r="A24" s="9">
        <f t="shared" si="3"/>
        <v>21</v>
      </c>
      <c r="B24" s="10" t="s">
        <v>12</v>
      </c>
      <c r="C24" s="10" t="s">
        <v>13</v>
      </c>
      <c r="D24" s="10" t="s">
        <v>14</v>
      </c>
      <c r="E24" s="13" t="s">
        <v>55</v>
      </c>
      <c r="F24" s="13" t="s">
        <v>56</v>
      </c>
      <c r="G24" s="14">
        <v>120</v>
      </c>
      <c r="H24" s="15">
        <v>81.5</v>
      </c>
      <c r="I24" s="15">
        <f t="shared" si="0"/>
        <v>70.75</v>
      </c>
      <c r="J24" s="18">
        <f t="shared" si="2"/>
        <v>21</v>
      </c>
    </row>
    <row r="25" ht="19" customHeight="true" spans="1:10">
      <c r="A25" s="9">
        <f t="shared" ref="A25:A31" si="4">ROW()-3</f>
        <v>22</v>
      </c>
      <c r="B25" s="10" t="s">
        <v>12</v>
      </c>
      <c r="C25" s="10" t="s">
        <v>13</v>
      </c>
      <c r="D25" s="10" t="s">
        <v>14</v>
      </c>
      <c r="E25" s="13" t="s">
        <v>57</v>
      </c>
      <c r="F25" s="13" t="s">
        <v>58</v>
      </c>
      <c r="G25" s="14">
        <v>122</v>
      </c>
      <c r="H25" s="15">
        <v>79.9</v>
      </c>
      <c r="I25" s="15">
        <f t="shared" si="0"/>
        <v>70.45</v>
      </c>
      <c r="J25" s="18">
        <f t="shared" si="2"/>
        <v>22</v>
      </c>
    </row>
    <row r="26" ht="19" customHeight="true" spans="1:10">
      <c r="A26" s="9">
        <f t="shared" si="4"/>
        <v>23</v>
      </c>
      <c r="B26" s="10" t="s">
        <v>12</v>
      </c>
      <c r="C26" s="10" t="s">
        <v>13</v>
      </c>
      <c r="D26" s="10" t="s">
        <v>14</v>
      </c>
      <c r="E26" s="13" t="s">
        <v>59</v>
      </c>
      <c r="F26" s="13" t="s">
        <v>60</v>
      </c>
      <c r="G26" s="14">
        <v>126</v>
      </c>
      <c r="H26" s="15">
        <v>77.8</v>
      </c>
      <c r="I26" s="15">
        <f t="shared" si="0"/>
        <v>70.4</v>
      </c>
      <c r="J26" s="18">
        <f t="shared" si="2"/>
        <v>23</v>
      </c>
    </row>
    <row r="27" ht="19" customHeight="true" spans="1:10">
      <c r="A27" s="9">
        <f t="shared" si="4"/>
        <v>24</v>
      </c>
      <c r="B27" s="10" t="s">
        <v>12</v>
      </c>
      <c r="C27" s="10" t="s">
        <v>13</v>
      </c>
      <c r="D27" s="10" t="s">
        <v>14</v>
      </c>
      <c r="E27" s="13" t="s">
        <v>61</v>
      </c>
      <c r="F27" s="13" t="s">
        <v>62</v>
      </c>
      <c r="G27" s="14">
        <v>132</v>
      </c>
      <c r="H27" s="15">
        <v>74.6</v>
      </c>
      <c r="I27" s="15">
        <f t="shared" si="0"/>
        <v>70.3</v>
      </c>
      <c r="J27" s="18">
        <f t="shared" si="2"/>
        <v>24</v>
      </c>
    </row>
    <row r="28" ht="19" customHeight="true" spans="1:10">
      <c r="A28" s="9">
        <f t="shared" si="4"/>
        <v>25</v>
      </c>
      <c r="B28" s="10" t="s">
        <v>12</v>
      </c>
      <c r="C28" s="10" t="s">
        <v>13</v>
      </c>
      <c r="D28" s="10" t="s">
        <v>14</v>
      </c>
      <c r="E28" s="13" t="s">
        <v>63</v>
      </c>
      <c r="F28" s="13" t="s">
        <v>64</v>
      </c>
      <c r="G28" s="14">
        <v>122</v>
      </c>
      <c r="H28" s="15">
        <v>79.6</v>
      </c>
      <c r="I28" s="15">
        <f t="shared" si="0"/>
        <v>70.3</v>
      </c>
      <c r="J28" s="18">
        <f t="shared" si="2"/>
        <v>24</v>
      </c>
    </row>
    <row r="29" ht="19" customHeight="true" spans="1:10">
      <c r="A29" s="9">
        <f t="shared" si="4"/>
        <v>26</v>
      </c>
      <c r="B29" s="10" t="s">
        <v>12</v>
      </c>
      <c r="C29" s="10" t="s">
        <v>13</v>
      </c>
      <c r="D29" s="10" t="s">
        <v>14</v>
      </c>
      <c r="E29" s="13" t="s">
        <v>65</v>
      </c>
      <c r="F29" s="13" t="s">
        <v>66</v>
      </c>
      <c r="G29" s="14">
        <v>124</v>
      </c>
      <c r="H29" s="15">
        <v>78.1</v>
      </c>
      <c r="I29" s="15">
        <f t="shared" si="0"/>
        <v>70.05</v>
      </c>
      <c r="J29" s="18">
        <f t="shared" si="2"/>
        <v>26</v>
      </c>
    </row>
    <row r="30" ht="19" customHeight="true" spans="1:10">
      <c r="A30" s="9">
        <f t="shared" si="4"/>
        <v>27</v>
      </c>
      <c r="B30" s="10" t="s">
        <v>12</v>
      </c>
      <c r="C30" s="10" t="s">
        <v>13</v>
      </c>
      <c r="D30" s="10" t="s">
        <v>14</v>
      </c>
      <c r="E30" s="13" t="s">
        <v>67</v>
      </c>
      <c r="F30" s="13" t="s">
        <v>68</v>
      </c>
      <c r="G30" s="14">
        <v>120</v>
      </c>
      <c r="H30" s="15">
        <v>77.4</v>
      </c>
      <c r="I30" s="15">
        <f t="shared" si="0"/>
        <v>68.7</v>
      </c>
      <c r="J30" s="18">
        <f t="shared" si="2"/>
        <v>27</v>
      </c>
    </row>
    <row r="31" ht="19" customHeight="true" spans="1:10">
      <c r="A31" s="9">
        <f t="shared" si="4"/>
        <v>28</v>
      </c>
      <c r="B31" s="10" t="s">
        <v>12</v>
      </c>
      <c r="C31" s="10" t="s">
        <v>13</v>
      </c>
      <c r="D31" s="10" t="s">
        <v>14</v>
      </c>
      <c r="E31" s="13" t="s">
        <v>69</v>
      </c>
      <c r="F31" s="13" t="s">
        <v>70</v>
      </c>
      <c r="G31" s="14">
        <v>120</v>
      </c>
      <c r="H31" s="15">
        <v>76.8</v>
      </c>
      <c r="I31" s="15">
        <f t="shared" si="0"/>
        <v>68.4</v>
      </c>
      <c r="J31" s="18">
        <f t="shared" si="2"/>
        <v>28</v>
      </c>
    </row>
  </sheetData>
  <mergeCells count="1">
    <mergeCell ref="A2:I2"/>
  </mergeCells>
  <printOptions horizontalCentered="true"/>
  <pageMargins left="0.554861111111111" right="0.554861111111111" top="0.409027777777778" bottom="0.409027777777778" header="0.5" footer="0.1062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固原市公安局原州区分局普通辅警岗位储备考生名单（带原排名）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guyuan</cp:lastModifiedBy>
  <dcterms:created xsi:type="dcterms:W3CDTF">2025-08-19T23:22:00Z</dcterms:created>
  <dcterms:modified xsi:type="dcterms:W3CDTF">2025-09-04T00:07:02Z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FE41F9C57C5047E5ACDF0C5E942FD2AA_13</vt:lpwstr>
  </property>
  <property fmtid="{D5CDD505-2E9C-101B-9397-08002B2CF9AE}" pid="3" name="KSOProductBuildVer">
    <vt:lpwstr>2052-11.8.2.9980</vt:lpwstr>
  </property>
  <property fmtid="{D5CDD505-2E9C-101B-9397-08002B2CF9AE}" pid="4" name="KSOReadingLayout">
    <vt:bool>true</vt:bool>
  </property>
</Properties>
</file>