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监管场所看护岗位储备考生名单（带原排名）" sheetId="14" r:id="rId1"/>
  </sheets>
  <definedNames>
    <definedName name="_xlnm._FilterDatabase" localSheetId="0" hidden="1">'监管场所看护岗位储备考生名单（带原排名）'!$A$1:$J$115</definedName>
    <definedName name="_xlnm.Print_Area" localSheetId="0">'监管场所看护岗位储备考生名单（带原排名）'!$A$1:$J$115</definedName>
    <definedName name="_xlnm.Print_Titles" localSheetId="0">'监管场所看护岗位储备考生名单（带原排名）'!$2:$3</definedName>
  </definedNames>
  <calcPr calcId="144525"/>
</workbook>
</file>

<file path=xl/sharedStrings.xml><?xml version="1.0" encoding="utf-8"?>
<sst xmlns="http://schemas.openxmlformats.org/spreadsheetml/2006/main" count="572" uniqueCount="248">
  <si>
    <t>附件2</t>
  </si>
  <si>
    <t>全市监管场所看护辅警岗位储备考生名单</t>
  </si>
  <si>
    <t>序号</t>
  </si>
  <si>
    <t>原报考单位</t>
  </si>
  <si>
    <t>原报考岗位</t>
  </si>
  <si>
    <t>原报考岗位代码</t>
  </si>
  <si>
    <t>姓名</t>
  </si>
  <si>
    <t>原准考证号</t>
  </si>
  <si>
    <t>笔试成绩</t>
  </si>
  <si>
    <t>面试成绩</t>
  </si>
  <si>
    <t>总成绩</t>
  </si>
  <si>
    <t>排名</t>
  </si>
  <si>
    <t>固原市公安局</t>
  </si>
  <si>
    <t>看护辅警岗位一</t>
  </si>
  <si>
    <t>017001</t>
  </si>
  <si>
    <r>
      <rPr>
        <sz val="11"/>
        <rFont val="宋体"/>
        <charset val="134"/>
      </rPr>
      <t>田龙</t>
    </r>
  </si>
  <si>
    <t>6402508011622</t>
  </si>
  <si>
    <r>
      <rPr>
        <sz val="11"/>
        <rFont val="宋体"/>
        <charset val="134"/>
      </rPr>
      <t>李伟</t>
    </r>
    <r>
      <rPr>
        <sz val="11"/>
        <rFont val="Times New Roman"/>
        <charset val="134"/>
      </rPr>
      <t>1</t>
    </r>
  </si>
  <si>
    <t>6402508010317</t>
  </si>
  <si>
    <r>
      <rPr>
        <sz val="11"/>
        <rFont val="宋体"/>
        <charset val="134"/>
      </rPr>
      <t>陕星飞</t>
    </r>
  </si>
  <si>
    <t>6402508010723</t>
  </si>
  <si>
    <t>固原市公安局原州区分局</t>
  </si>
  <si>
    <t>027004</t>
  </si>
  <si>
    <r>
      <rPr>
        <sz val="11"/>
        <rFont val="宋体"/>
        <charset val="134"/>
      </rPr>
      <t>蔡佳鑫</t>
    </r>
  </si>
  <si>
    <t>6402508012019</t>
  </si>
  <si>
    <r>
      <rPr>
        <sz val="11"/>
        <rFont val="宋体"/>
        <charset val="134"/>
      </rPr>
      <t>高凯</t>
    </r>
  </si>
  <si>
    <t>6402508010803</t>
  </si>
  <si>
    <r>
      <rPr>
        <sz val="11"/>
        <rFont val="宋体"/>
        <charset val="134"/>
      </rPr>
      <t>黄春生</t>
    </r>
  </si>
  <si>
    <t>6402508011613</t>
  </si>
  <si>
    <r>
      <rPr>
        <sz val="11"/>
        <rFont val="宋体"/>
        <charset val="134"/>
      </rPr>
      <t>舒涛</t>
    </r>
  </si>
  <si>
    <t>6402508013524</t>
  </si>
  <si>
    <r>
      <rPr>
        <sz val="11"/>
        <rFont val="宋体"/>
        <charset val="134"/>
      </rPr>
      <t>米文祥</t>
    </r>
  </si>
  <si>
    <t>6402508010710</t>
  </si>
  <si>
    <r>
      <rPr>
        <sz val="11"/>
        <rFont val="宋体"/>
        <charset val="134"/>
      </rPr>
      <t>赵广锐</t>
    </r>
  </si>
  <si>
    <t>6402508013222</t>
  </si>
  <si>
    <r>
      <rPr>
        <sz val="11"/>
        <rFont val="宋体"/>
        <charset val="134"/>
      </rPr>
      <t>马耀俊</t>
    </r>
  </si>
  <si>
    <t>6402508013914</t>
  </si>
  <si>
    <r>
      <rPr>
        <sz val="11"/>
        <rFont val="宋体"/>
        <charset val="134"/>
      </rPr>
      <t>马立强</t>
    </r>
  </si>
  <si>
    <t>6402508012930</t>
  </si>
  <si>
    <r>
      <rPr>
        <sz val="11"/>
        <rFont val="宋体"/>
        <charset val="134"/>
      </rPr>
      <t>张腾</t>
    </r>
  </si>
  <si>
    <t>6402508011523</t>
  </si>
  <si>
    <r>
      <rPr>
        <sz val="11"/>
        <rFont val="宋体"/>
        <charset val="134"/>
      </rPr>
      <t>王杰</t>
    </r>
  </si>
  <si>
    <t>6402508011918</t>
  </si>
  <si>
    <t>西吉县公安局</t>
  </si>
  <si>
    <t>看护辅警岗位</t>
  </si>
  <si>
    <t>037007</t>
  </si>
  <si>
    <r>
      <rPr>
        <sz val="11"/>
        <rFont val="宋体"/>
        <charset val="134"/>
      </rPr>
      <t>丁小山</t>
    </r>
  </si>
  <si>
    <t>6402508013409</t>
  </si>
  <si>
    <r>
      <rPr>
        <sz val="11"/>
        <rFont val="宋体"/>
        <charset val="134"/>
      </rPr>
      <t>马军</t>
    </r>
    <r>
      <rPr>
        <sz val="11"/>
        <rFont val="Times New Roman"/>
        <charset val="134"/>
      </rPr>
      <t>4</t>
    </r>
  </si>
  <si>
    <t>6402508014303</t>
  </si>
  <si>
    <r>
      <rPr>
        <sz val="11"/>
        <rFont val="宋体"/>
        <charset val="134"/>
      </rPr>
      <t>黄金龙</t>
    </r>
  </si>
  <si>
    <t>6402508015220</t>
  </si>
  <si>
    <r>
      <rPr>
        <sz val="11"/>
        <rFont val="宋体"/>
        <charset val="134"/>
      </rPr>
      <t>黄磊</t>
    </r>
  </si>
  <si>
    <t>6402508013020</t>
  </si>
  <si>
    <r>
      <rPr>
        <sz val="11"/>
        <rFont val="宋体"/>
        <charset val="134"/>
      </rPr>
      <t>马海腾</t>
    </r>
  </si>
  <si>
    <t>6402508014013</t>
  </si>
  <si>
    <r>
      <rPr>
        <sz val="11"/>
        <rFont val="宋体"/>
        <charset val="134"/>
      </rPr>
      <t>苏金龙</t>
    </r>
  </si>
  <si>
    <t>6402508012725</t>
  </si>
  <si>
    <r>
      <rPr>
        <sz val="11"/>
        <rFont val="宋体"/>
        <charset val="134"/>
      </rPr>
      <t>马小兵</t>
    </r>
  </si>
  <si>
    <t>6402508013507</t>
  </si>
  <si>
    <r>
      <rPr>
        <sz val="11"/>
        <rFont val="宋体"/>
        <charset val="134"/>
      </rPr>
      <t>马进瑞</t>
    </r>
  </si>
  <si>
    <t>6402508011708</t>
  </si>
  <si>
    <r>
      <rPr>
        <sz val="11"/>
        <rFont val="宋体"/>
        <charset val="134"/>
      </rPr>
      <t>赵轩</t>
    </r>
  </si>
  <si>
    <t>6402508014604</t>
  </si>
  <si>
    <r>
      <rPr>
        <sz val="11"/>
        <rFont val="宋体"/>
        <charset val="134"/>
      </rPr>
      <t>王晨</t>
    </r>
  </si>
  <si>
    <t>6402508010815</t>
  </si>
  <si>
    <r>
      <rPr>
        <sz val="11"/>
        <rFont val="宋体"/>
        <charset val="134"/>
      </rPr>
      <t>马青</t>
    </r>
  </si>
  <si>
    <t>6402508010203</t>
  </si>
  <si>
    <r>
      <rPr>
        <sz val="11"/>
        <rFont val="宋体"/>
        <charset val="134"/>
      </rPr>
      <t>王富顺</t>
    </r>
  </si>
  <si>
    <t>6402508015119</t>
  </si>
  <si>
    <r>
      <rPr>
        <sz val="11"/>
        <rFont val="宋体"/>
        <charset val="134"/>
      </rPr>
      <t>刘雄利</t>
    </r>
  </si>
  <si>
    <t>6402508010213</t>
  </si>
  <si>
    <r>
      <rPr>
        <sz val="11"/>
        <rFont val="宋体"/>
        <charset val="134"/>
      </rPr>
      <t>杨天虎</t>
    </r>
  </si>
  <si>
    <t>6402508013317</t>
  </si>
  <si>
    <r>
      <rPr>
        <sz val="11"/>
        <rFont val="宋体"/>
        <charset val="134"/>
      </rPr>
      <t>马锐</t>
    </r>
  </si>
  <si>
    <t>6402508011003</t>
  </si>
  <si>
    <r>
      <rPr>
        <sz val="11"/>
        <rFont val="宋体"/>
        <charset val="134"/>
      </rPr>
      <t>马小龙</t>
    </r>
    <r>
      <rPr>
        <sz val="11"/>
        <rFont val="Times New Roman"/>
        <charset val="134"/>
      </rPr>
      <t>1</t>
    </r>
  </si>
  <si>
    <t>6402508010619</t>
  </si>
  <si>
    <r>
      <rPr>
        <sz val="11"/>
        <rFont val="宋体"/>
        <charset val="134"/>
      </rPr>
      <t>周云龙</t>
    </r>
  </si>
  <si>
    <t>6402508014201</t>
  </si>
  <si>
    <r>
      <rPr>
        <sz val="11"/>
        <rFont val="宋体"/>
        <charset val="134"/>
      </rPr>
      <t>罗进国</t>
    </r>
  </si>
  <si>
    <t>6402508012126</t>
  </si>
  <si>
    <r>
      <rPr>
        <sz val="11"/>
        <rFont val="宋体"/>
        <charset val="134"/>
      </rPr>
      <t>马小军</t>
    </r>
  </si>
  <si>
    <t>6402508014112</t>
  </si>
  <si>
    <r>
      <rPr>
        <sz val="11"/>
        <rFont val="宋体"/>
        <charset val="134"/>
      </rPr>
      <t>王博</t>
    </r>
  </si>
  <si>
    <t>6402508012209</t>
  </si>
  <si>
    <r>
      <rPr>
        <sz val="11"/>
        <rFont val="宋体"/>
        <charset val="134"/>
      </rPr>
      <t>王金琳</t>
    </r>
  </si>
  <si>
    <t>6402508012109</t>
  </si>
  <si>
    <r>
      <rPr>
        <sz val="11"/>
        <rFont val="宋体"/>
        <charset val="134"/>
      </rPr>
      <t>姬小成</t>
    </r>
  </si>
  <si>
    <t>6402508013226</t>
  </si>
  <si>
    <r>
      <rPr>
        <sz val="11"/>
        <rFont val="宋体"/>
        <charset val="134"/>
      </rPr>
      <t>李龙</t>
    </r>
  </si>
  <si>
    <t>6402508013601</t>
  </si>
  <si>
    <r>
      <rPr>
        <sz val="11"/>
        <rFont val="宋体"/>
        <charset val="134"/>
      </rPr>
      <t>芦建兵</t>
    </r>
  </si>
  <si>
    <t>6402508014218</t>
  </si>
  <si>
    <r>
      <rPr>
        <sz val="11"/>
        <rFont val="宋体"/>
        <charset val="134"/>
      </rPr>
      <t>高玉平</t>
    </r>
  </si>
  <si>
    <t>6402508013024</t>
  </si>
  <si>
    <r>
      <rPr>
        <sz val="11"/>
        <rFont val="宋体"/>
        <charset val="134"/>
      </rPr>
      <t>马宇桐</t>
    </r>
  </si>
  <si>
    <t>6402508014908</t>
  </si>
  <si>
    <r>
      <rPr>
        <sz val="11"/>
        <rFont val="宋体"/>
        <charset val="134"/>
      </rPr>
      <t>樊亚伟</t>
    </r>
  </si>
  <si>
    <t>6402508014814</t>
  </si>
  <si>
    <r>
      <rPr>
        <sz val="11"/>
        <rFont val="宋体"/>
        <charset val="134"/>
      </rPr>
      <t>沈建存</t>
    </r>
  </si>
  <si>
    <t>6402508012221</t>
  </si>
  <si>
    <r>
      <rPr>
        <sz val="11"/>
        <rFont val="宋体"/>
        <charset val="134"/>
      </rPr>
      <t>牛康乐</t>
    </r>
  </si>
  <si>
    <t>6402508010322</t>
  </si>
  <si>
    <r>
      <rPr>
        <sz val="11"/>
        <rFont val="宋体"/>
        <charset val="134"/>
      </rPr>
      <t>摆红才</t>
    </r>
  </si>
  <si>
    <t>6402508012521</t>
  </si>
  <si>
    <r>
      <rPr>
        <sz val="11"/>
        <rFont val="宋体"/>
        <charset val="134"/>
      </rPr>
      <t>苏义林</t>
    </r>
  </si>
  <si>
    <t>6402508013803</t>
  </si>
  <si>
    <r>
      <rPr>
        <sz val="11"/>
        <rFont val="宋体"/>
        <charset val="134"/>
      </rPr>
      <t>何进清</t>
    </r>
  </si>
  <si>
    <t>6402508014709</t>
  </si>
  <si>
    <t>彭阳县公安局</t>
  </si>
  <si>
    <t>067013</t>
  </si>
  <si>
    <r>
      <rPr>
        <sz val="11"/>
        <rFont val="宋体"/>
        <charset val="134"/>
      </rPr>
      <t>马伟</t>
    </r>
    <r>
      <rPr>
        <sz val="11"/>
        <rFont val="Times New Roman"/>
        <charset val="134"/>
      </rPr>
      <t>1</t>
    </r>
  </si>
  <si>
    <t>6402508011508</t>
  </si>
  <si>
    <r>
      <rPr>
        <sz val="11"/>
        <rFont val="宋体"/>
        <charset val="134"/>
      </rPr>
      <t>王小康</t>
    </r>
  </si>
  <si>
    <t>6402508014713</t>
  </si>
  <si>
    <r>
      <rPr>
        <sz val="11"/>
        <rFont val="宋体"/>
        <charset val="134"/>
      </rPr>
      <t>马永卓</t>
    </r>
  </si>
  <si>
    <t>6402508014007</t>
  </si>
  <si>
    <r>
      <rPr>
        <sz val="11"/>
        <rFont val="宋体"/>
        <charset val="134"/>
      </rPr>
      <t>李旭民</t>
    </r>
  </si>
  <si>
    <t>6402508014917</t>
  </si>
  <si>
    <r>
      <rPr>
        <sz val="11"/>
        <rFont val="宋体"/>
        <charset val="134"/>
      </rPr>
      <t>王民宁</t>
    </r>
  </si>
  <si>
    <t>6402508013413</t>
  </si>
  <si>
    <r>
      <rPr>
        <sz val="11"/>
        <rFont val="宋体"/>
        <charset val="134"/>
      </rPr>
      <t>马国宝</t>
    </r>
  </si>
  <si>
    <t>6402508015027</t>
  </si>
  <si>
    <r>
      <rPr>
        <sz val="11"/>
        <rFont val="宋体"/>
        <charset val="134"/>
      </rPr>
      <t>马林虎</t>
    </r>
  </si>
  <si>
    <t>6402508014605</t>
  </si>
  <si>
    <r>
      <rPr>
        <sz val="11"/>
        <rFont val="宋体"/>
        <charset val="134"/>
      </rPr>
      <t>安向阳</t>
    </r>
  </si>
  <si>
    <t>6402508013322</t>
  </si>
  <si>
    <r>
      <rPr>
        <sz val="11"/>
        <rFont val="宋体"/>
        <charset val="134"/>
      </rPr>
      <t>马智</t>
    </r>
  </si>
  <si>
    <t>6402508010508</t>
  </si>
  <si>
    <r>
      <rPr>
        <sz val="11"/>
        <rFont val="宋体"/>
        <charset val="134"/>
      </rPr>
      <t>刘行行</t>
    </r>
  </si>
  <si>
    <t>6402508014522</t>
  </si>
  <si>
    <r>
      <rPr>
        <sz val="11"/>
        <rFont val="宋体"/>
        <charset val="134"/>
      </rPr>
      <t>摆瑞强</t>
    </r>
  </si>
  <si>
    <t>6402508013015</t>
  </si>
  <si>
    <r>
      <rPr>
        <sz val="11"/>
        <rFont val="宋体"/>
        <charset val="134"/>
      </rPr>
      <t>马嘉鹏</t>
    </r>
  </si>
  <si>
    <t>6402508011709</t>
  </si>
  <si>
    <r>
      <rPr>
        <sz val="11"/>
        <rFont val="宋体"/>
        <charset val="134"/>
      </rPr>
      <t>赵永强</t>
    </r>
  </si>
  <si>
    <t>6402508012422</t>
  </si>
  <si>
    <r>
      <rPr>
        <sz val="11"/>
        <rFont val="宋体"/>
        <charset val="134"/>
      </rPr>
      <t>王博宇</t>
    </r>
  </si>
  <si>
    <t>6402508013529</t>
  </si>
  <si>
    <r>
      <rPr>
        <sz val="11"/>
        <rFont val="宋体"/>
        <charset val="134"/>
      </rPr>
      <t>剡晓强</t>
    </r>
  </si>
  <si>
    <t>6402508014118</t>
  </si>
  <si>
    <r>
      <rPr>
        <sz val="11"/>
        <rFont val="宋体"/>
        <charset val="134"/>
      </rPr>
      <t>王浩</t>
    </r>
  </si>
  <si>
    <t>6402508013208</t>
  </si>
  <si>
    <r>
      <rPr>
        <sz val="11"/>
        <rFont val="宋体"/>
        <charset val="134"/>
      </rPr>
      <t>马占福</t>
    </r>
  </si>
  <si>
    <t>6402508012808</t>
  </si>
  <si>
    <r>
      <rPr>
        <sz val="11"/>
        <rFont val="宋体"/>
        <charset val="134"/>
      </rPr>
      <t>李文杰</t>
    </r>
  </si>
  <si>
    <t>6402508014212</t>
  </si>
  <si>
    <r>
      <rPr>
        <sz val="11"/>
        <rFont val="宋体"/>
        <charset val="134"/>
      </rPr>
      <t>王耀博</t>
    </r>
  </si>
  <si>
    <t>6402508014412</t>
  </si>
  <si>
    <r>
      <rPr>
        <sz val="11"/>
        <rFont val="宋体"/>
        <charset val="134"/>
      </rPr>
      <t>张小强</t>
    </r>
  </si>
  <si>
    <t>6402508011327</t>
  </si>
  <si>
    <r>
      <rPr>
        <sz val="11"/>
        <rFont val="宋体"/>
        <charset val="134"/>
      </rPr>
      <t>马小刚</t>
    </r>
  </si>
  <si>
    <t>6402508012304</t>
  </si>
  <si>
    <r>
      <rPr>
        <sz val="11"/>
        <rFont val="宋体"/>
        <charset val="134"/>
      </rPr>
      <t>刘伟伟</t>
    </r>
  </si>
  <si>
    <t>6402508014509</t>
  </si>
  <si>
    <r>
      <rPr>
        <sz val="11"/>
        <rFont val="宋体"/>
        <charset val="134"/>
      </rPr>
      <t>谢启文</t>
    </r>
  </si>
  <si>
    <t>6402508012728</t>
  </si>
  <si>
    <r>
      <rPr>
        <sz val="11"/>
        <rFont val="宋体"/>
        <charset val="134"/>
      </rPr>
      <t>苏龙</t>
    </r>
    <r>
      <rPr>
        <sz val="11"/>
        <rFont val="Times New Roman"/>
        <charset val="134"/>
      </rPr>
      <t>2</t>
    </r>
  </si>
  <si>
    <t>6402508012609</t>
  </si>
  <si>
    <r>
      <rPr>
        <sz val="11"/>
        <rFont val="宋体"/>
        <charset val="134"/>
      </rPr>
      <t>马勇</t>
    </r>
  </si>
  <si>
    <t>6402508015111</t>
  </si>
  <si>
    <r>
      <rPr>
        <sz val="11"/>
        <rFont val="宋体"/>
        <charset val="134"/>
      </rPr>
      <t>王付平</t>
    </r>
  </si>
  <si>
    <t>6402508012323</t>
  </si>
  <si>
    <r>
      <rPr>
        <sz val="11"/>
        <rFont val="宋体"/>
        <charset val="134"/>
      </rPr>
      <t>张帅源</t>
    </r>
  </si>
  <si>
    <t>6402508013220</t>
  </si>
  <si>
    <r>
      <rPr>
        <sz val="11"/>
        <rFont val="宋体"/>
        <charset val="134"/>
      </rPr>
      <t>杨天龙</t>
    </r>
  </si>
  <si>
    <t>6402508015210</t>
  </si>
  <si>
    <r>
      <rPr>
        <sz val="11"/>
        <rFont val="宋体"/>
        <charset val="134"/>
      </rPr>
      <t>马梓嘉</t>
    </r>
  </si>
  <si>
    <t>6402508010101</t>
  </si>
  <si>
    <r>
      <rPr>
        <sz val="11"/>
        <rFont val="宋体"/>
        <charset val="134"/>
      </rPr>
      <t>刘文升</t>
    </r>
  </si>
  <si>
    <t>6402508012427</t>
  </si>
  <si>
    <r>
      <rPr>
        <sz val="11"/>
        <rFont val="宋体"/>
        <charset val="134"/>
      </rPr>
      <t>李浩浩</t>
    </r>
  </si>
  <si>
    <t>6402508013312</t>
  </si>
  <si>
    <r>
      <rPr>
        <sz val="11"/>
        <rFont val="宋体"/>
        <charset val="134"/>
      </rPr>
      <t>王俊理</t>
    </r>
  </si>
  <si>
    <t>6402508013925</t>
  </si>
  <si>
    <r>
      <rPr>
        <sz val="11"/>
        <rFont val="宋体"/>
        <charset val="134"/>
      </rPr>
      <t>马中华</t>
    </r>
  </si>
  <si>
    <t>6402508014815</t>
  </si>
  <si>
    <r>
      <rPr>
        <sz val="11"/>
        <rFont val="宋体"/>
        <charset val="134"/>
      </rPr>
      <t>马军</t>
    </r>
  </si>
  <si>
    <t>6402508014613</t>
  </si>
  <si>
    <r>
      <rPr>
        <sz val="11"/>
        <rFont val="宋体"/>
        <charset val="134"/>
      </rPr>
      <t>马小成</t>
    </r>
  </si>
  <si>
    <t>6402508013827</t>
  </si>
  <si>
    <t>隆德县公安局</t>
  </si>
  <si>
    <t>047009</t>
  </si>
  <si>
    <r>
      <rPr>
        <sz val="11"/>
        <rFont val="宋体"/>
        <charset val="134"/>
      </rPr>
      <t>祁国强</t>
    </r>
  </si>
  <si>
    <t>6402508012608</t>
  </si>
  <si>
    <r>
      <rPr>
        <sz val="11"/>
        <rFont val="宋体"/>
        <charset val="134"/>
      </rPr>
      <t>马雄伟</t>
    </r>
  </si>
  <si>
    <t>6402508011001</t>
  </si>
  <si>
    <r>
      <rPr>
        <sz val="11"/>
        <rFont val="宋体"/>
        <charset val="134"/>
      </rPr>
      <t>哈贵林</t>
    </r>
  </si>
  <si>
    <t>6402508012324</t>
  </si>
  <si>
    <r>
      <rPr>
        <sz val="11"/>
        <rFont val="宋体"/>
        <charset val="134"/>
      </rPr>
      <t>何元刚</t>
    </r>
  </si>
  <si>
    <t>6402508014903</t>
  </si>
  <si>
    <r>
      <rPr>
        <sz val="11"/>
        <rFont val="宋体"/>
        <charset val="134"/>
      </rPr>
      <t>雷玲鹏</t>
    </r>
  </si>
  <si>
    <t>6402508011328</t>
  </si>
  <si>
    <r>
      <rPr>
        <sz val="11"/>
        <rFont val="宋体"/>
        <charset val="134"/>
      </rPr>
      <t>丁伟伟</t>
    </r>
  </si>
  <si>
    <t>6402508013921</t>
  </si>
  <si>
    <r>
      <rPr>
        <sz val="11"/>
        <rFont val="宋体"/>
        <charset val="134"/>
      </rPr>
      <t>马付海</t>
    </r>
  </si>
  <si>
    <t>6402508014821</t>
  </si>
  <si>
    <r>
      <rPr>
        <sz val="11"/>
        <rFont val="宋体"/>
        <charset val="134"/>
      </rPr>
      <t>刘天浩</t>
    </r>
  </si>
  <si>
    <t>6402508013023</t>
  </si>
  <si>
    <r>
      <rPr>
        <sz val="11"/>
        <rFont val="宋体"/>
        <charset val="134"/>
      </rPr>
      <t>李智才</t>
    </r>
  </si>
  <si>
    <t>6402508012819</t>
  </si>
  <si>
    <r>
      <rPr>
        <sz val="11"/>
        <rFont val="宋体"/>
        <charset val="134"/>
      </rPr>
      <t>单雅杰</t>
    </r>
  </si>
  <si>
    <t>6402508012009</t>
  </si>
  <si>
    <r>
      <rPr>
        <sz val="11"/>
        <rFont val="宋体"/>
        <charset val="134"/>
      </rPr>
      <t>鲜爱民</t>
    </r>
  </si>
  <si>
    <t>6402508011827</t>
  </si>
  <si>
    <r>
      <rPr>
        <sz val="11"/>
        <rFont val="宋体"/>
        <charset val="134"/>
      </rPr>
      <t>马有素</t>
    </r>
  </si>
  <si>
    <t>6402508013419</t>
  </si>
  <si>
    <r>
      <rPr>
        <sz val="11"/>
        <rFont val="宋体"/>
        <charset val="134"/>
      </rPr>
      <t>杨克俭</t>
    </r>
  </si>
  <si>
    <t>6402508011925</t>
  </si>
  <si>
    <r>
      <rPr>
        <sz val="11"/>
        <rFont val="宋体"/>
        <charset val="134"/>
      </rPr>
      <t>马兵</t>
    </r>
  </si>
  <si>
    <t>6402508015006</t>
  </si>
  <si>
    <r>
      <rPr>
        <sz val="11"/>
        <rFont val="宋体"/>
        <charset val="134"/>
      </rPr>
      <t>卢建国</t>
    </r>
  </si>
  <si>
    <t>6402508013503</t>
  </si>
  <si>
    <r>
      <rPr>
        <sz val="11"/>
        <rFont val="宋体"/>
        <charset val="134"/>
      </rPr>
      <t>杨恪</t>
    </r>
  </si>
  <si>
    <t>6402508012419</t>
  </si>
  <si>
    <r>
      <rPr>
        <sz val="11"/>
        <rFont val="宋体"/>
        <charset val="134"/>
      </rPr>
      <t>马世珍</t>
    </r>
  </si>
  <si>
    <t>6402508012619</t>
  </si>
  <si>
    <r>
      <rPr>
        <sz val="11"/>
        <rFont val="宋体"/>
        <charset val="134"/>
      </rPr>
      <t>马有成</t>
    </r>
  </si>
  <si>
    <t>6402508013726</t>
  </si>
  <si>
    <r>
      <rPr>
        <sz val="11"/>
        <rFont val="宋体"/>
        <charset val="134"/>
      </rPr>
      <t>单杰</t>
    </r>
  </si>
  <si>
    <t>6402508012024</t>
  </si>
  <si>
    <r>
      <rPr>
        <sz val="11"/>
        <rFont val="宋体"/>
        <charset val="134"/>
      </rPr>
      <t>杨鑫</t>
    </r>
  </si>
  <si>
    <t>6402508014404</t>
  </si>
  <si>
    <r>
      <rPr>
        <sz val="11"/>
        <rFont val="宋体"/>
        <charset val="134"/>
      </rPr>
      <t>张雅晨</t>
    </r>
  </si>
  <si>
    <t>6402508013308</t>
  </si>
  <si>
    <r>
      <rPr>
        <sz val="11"/>
        <rFont val="宋体"/>
        <charset val="134"/>
      </rPr>
      <t>苏海林</t>
    </r>
  </si>
  <si>
    <t>6402508011412</t>
  </si>
  <si>
    <r>
      <rPr>
        <sz val="11"/>
        <rFont val="宋体"/>
        <charset val="134"/>
      </rPr>
      <t>李佳宁</t>
    </r>
  </si>
  <si>
    <t>6402508010513</t>
  </si>
  <si>
    <r>
      <rPr>
        <sz val="11"/>
        <rFont val="宋体"/>
        <charset val="134"/>
      </rPr>
      <t>马伟</t>
    </r>
    <r>
      <rPr>
        <sz val="11"/>
        <rFont val="Times New Roman"/>
        <charset val="134"/>
      </rPr>
      <t>3</t>
    </r>
  </si>
  <si>
    <t>6402508013907</t>
  </si>
  <si>
    <r>
      <rPr>
        <sz val="11"/>
        <rFont val="宋体"/>
        <charset val="134"/>
      </rPr>
      <t>马鹏飞</t>
    </r>
  </si>
  <si>
    <t>6402508012409</t>
  </si>
  <si>
    <r>
      <rPr>
        <sz val="11"/>
        <rFont val="宋体"/>
        <charset val="134"/>
      </rPr>
      <t>苏贵</t>
    </r>
  </si>
  <si>
    <t>6402508012519</t>
  </si>
  <si>
    <r>
      <rPr>
        <sz val="11"/>
        <rFont val="宋体"/>
        <charset val="134"/>
      </rPr>
      <t>马汉仁</t>
    </r>
  </si>
  <si>
    <t>6402508014609</t>
  </si>
  <si>
    <r>
      <rPr>
        <sz val="11"/>
        <rFont val="宋体"/>
        <charset val="134"/>
      </rPr>
      <t>吴佳琦</t>
    </r>
  </si>
  <si>
    <t>6402508010422</t>
  </si>
  <si>
    <r>
      <rPr>
        <sz val="11"/>
        <rFont val="宋体"/>
        <charset val="134"/>
      </rPr>
      <t>杨聪</t>
    </r>
  </si>
  <si>
    <t>6402508010425</t>
  </si>
  <si>
    <r>
      <rPr>
        <sz val="11"/>
        <rFont val="宋体"/>
        <charset val="134"/>
      </rPr>
      <t>李辉</t>
    </r>
  </si>
  <si>
    <t>6402508011711</t>
  </si>
  <si>
    <r>
      <rPr>
        <sz val="11"/>
        <rFont val="宋体"/>
        <charset val="134"/>
      </rPr>
      <t>苏明军</t>
    </r>
  </si>
  <si>
    <t>6402508014623</t>
  </si>
  <si>
    <r>
      <rPr>
        <sz val="11"/>
        <rFont val="宋体"/>
        <charset val="134"/>
      </rPr>
      <t>马国荣</t>
    </r>
  </si>
  <si>
    <t>6402508013725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</si>
</sst>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"/>
    <numFmt numFmtId="177" formatCode="0.00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23" borderId="9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6" fillId="15" borderId="3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9" borderId="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8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177" fontId="0" fillId="0" borderId="0" xfId="0" applyNumberFormat="true" applyFont="true" applyFill="true">
      <alignment vertical="center"/>
    </xf>
    <xf numFmtId="0" fontId="0" fillId="0" borderId="0" xfId="0" applyNumberFormat="true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Alignment="true">
      <alignment horizontal="center" vertical="center"/>
    </xf>
    <xf numFmtId="177" fontId="3" fillId="0" borderId="0" xfId="0" applyNumberFormat="true" applyFont="true" applyFill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177" fontId="7" fillId="0" borderId="0" xfId="0" applyNumberFormat="true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J3" sqref="J3"/>
    </sheetView>
  </sheetViews>
  <sheetFormatPr defaultColWidth="5.25" defaultRowHeight="13.5"/>
  <cols>
    <col min="1" max="1" width="8.25" style="4" customWidth="true"/>
    <col min="2" max="2" width="23.375" style="4" customWidth="true"/>
    <col min="3" max="3" width="15" style="4" customWidth="true"/>
    <col min="4" max="4" width="19.125" style="4" customWidth="true"/>
    <col min="5" max="5" width="7.75" style="4" customWidth="true"/>
    <col min="6" max="6" width="14.875" style="4" customWidth="true"/>
    <col min="7" max="7" width="13.875" style="4" customWidth="true"/>
    <col min="8" max="8" width="11.25" style="5" customWidth="true"/>
    <col min="9" max="9" width="8.75" style="5" customWidth="true"/>
    <col min="10" max="10" width="11.25" style="6" customWidth="true"/>
    <col min="11" max="16374" width="5.25" style="4" customWidth="true"/>
    <col min="16375" max="16384" width="5.25" style="4"/>
  </cols>
  <sheetData>
    <row r="1" ht="20.25" spans="1:10">
      <c r="A1" s="7" t="s">
        <v>0</v>
      </c>
      <c r="B1" s="3"/>
      <c r="C1" s="3"/>
      <c r="D1" s="3"/>
      <c r="E1" s="3"/>
      <c r="F1" s="3"/>
      <c r="G1" s="3"/>
      <c r="H1" s="12"/>
      <c r="I1" s="12"/>
      <c r="J1" s="18"/>
    </row>
    <row r="2" s="1" customFormat="true" ht="29.25" spans="1:10">
      <c r="A2" s="8" t="s">
        <v>1</v>
      </c>
      <c r="B2" s="8"/>
      <c r="C2" s="8"/>
      <c r="D2" s="8"/>
      <c r="E2" s="8"/>
      <c r="F2" s="8"/>
      <c r="G2" s="8"/>
      <c r="H2" s="13"/>
      <c r="I2" s="13"/>
      <c r="J2" s="19"/>
    </row>
    <row r="3" s="2" customFormat="true" ht="18.75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4" t="s">
        <v>9</v>
      </c>
      <c r="I3" s="14" t="s">
        <v>10</v>
      </c>
      <c r="J3" s="20" t="s">
        <v>11</v>
      </c>
    </row>
    <row r="4" ht="18" customHeight="true" spans="1:10">
      <c r="A4" s="10">
        <f>ROW()-3</f>
        <v>1</v>
      </c>
      <c r="B4" s="11" t="s">
        <v>12</v>
      </c>
      <c r="C4" s="11" t="s">
        <v>13</v>
      </c>
      <c r="D4" s="11" t="s">
        <v>14</v>
      </c>
      <c r="E4" s="15" t="s">
        <v>15</v>
      </c>
      <c r="F4" s="15" t="s">
        <v>16</v>
      </c>
      <c r="G4" s="16">
        <v>142</v>
      </c>
      <c r="H4" s="17">
        <v>82.5</v>
      </c>
      <c r="I4" s="17">
        <f t="shared" ref="I4:I67" si="0">G4/2*50%+H4*50%</f>
        <v>76.75</v>
      </c>
      <c r="J4" s="21">
        <f>RANK(I4,I:I)</f>
        <v>1</v>
      </c>
    </row>
    <row r="5" ht="18" customHeight="true" spans="1:10">
      <c r="A5" s="10">
        <f t="shared" ref="A5:A14" si="1">ROW()-3</f>
        <v>2</v>
      </c>
      <c r="B5" s="11" t="s">
        <v>12</v>
      </c>
      <c r="C5" s="11" t="s">
        <v>13</v>
      </c>
      <c r="D5" s="11" t="s">
        <v>14</v>
      </c>
      <c r="E5" s="15" t="s">
        <v>17</v>
      </c>
      <c r="F5" s="15" t="s">
        <v>18</v>
      </c>
      <c r="G5" s="16">
        <v>130</v>
      </c>
      <c r="H5" s="17">
        <v>88.2</v>
      </c>
      <c r="I5" s="17">
        <f t="shared" si="0"/>
        <v>76.6</v>
      </c>
      <c r="J5" s="21">
        <f t="shared" ref="J5:J36" si="2">RANK(I5,I:I)</f>
        <v>2</v>
      </c>
    </row>
    <row r="6" ht="18" customHeight="true" spans="1:10">
      <c r="A6" s="10">
        <f t="shared" si="1"/>
        <v>3</v>
      </c>
      <c r="B6" s="11" t="s">
        <v>12</v>
      </c>
      <c r="C6" s="11" t="s">
        <v>13</v>
      </c>
      <c r="D6" s="11" t="s">
        <v>14</v>
      </c>
      <c r="E6" s="15" t="s">
        <v>19</v>
      </c>
      <c r="F6" s="15" t="s">
        <v>20</v>
      </c>
      <c r="G6" s="16">
        <v>140</v>
      </c>
      <c r="H6" s="17">
        <v>82.5</v>
      </c>
      <c r="I6" s="17">
        <f t="shared" si="0"/>
        <v>76.25</v>
      </c>
      <c r="J6" s="21">
        <f t="shared" si="2"/>
        <v>3</v>
      </c>
    </row>
    <row r="7" ht="18" customHeight="true" spans="1:10">
      <c r="A7" s="10">
        <f t="shared" si="1"/>
        <v>4</v>
      </c>
      <c r="B7" s="11" t="s">
        <v>21</v>
      </c>
      <c r="C7" s="11" t="s">
        <v>13</v>
      </c>
      <c r="D7" s="11" t="s">
        <v>22</v>
      </c>
      <c r="E7" s="15" t="s">
        <v>23</v>
      </c>
      <c r="F7" s="15" t="s">
        <v>24</v>
      </c>
      <c r="G7" s="16">
        <v>144</v>
      </c>
      <c r="H7" s="17">
        <v>78.5</v>
      </c>
      <c r="I7" s="17">
        <f t="shared" si="0"/>
        <v>75.25</v>
      </c>
      <c r="J7" s="21">
        <f t="shared" si="2"/>
        <v>4</v>
      </c>
    </row>
    <row r="8" ht="18" customHeight="true" spans="1:10">
      <c r="A8" s="10">
        <f t="shared" si="1"/>
        <v>5</v>
      </c>
      <c r="B8" s="11" t="s">
        <v>21</v>
      </c>
      <c r="C8" s="11" t="s">
        <v>13</v>
      </c>
      <c r="D8" s="11" t="s">
        <v>22</v>
      </c>
      <c r="E8" s="15" t="s">
        <v>25</v>
      </c>
      <c r="F8" s="15" t="s">
        <v>26</v>
      </c>
      <c r="G8" s="16">
        <v>130</v>
      </c>
      <c r="H8" s="17">
        <v>85.3</v>
      </c>
      <c r="I8" s="17">
        <f t="shared" si="0"/>
        <v>75.15</v>
      </c>
      <c r="J8" s="21">
        <f t="shared" si="2"/>
        <v>5</v>
      </c>
    </row>
    <row r="9" ht="18" customHeight="true" spans="1:10">
      <c r="A9" s="10">
        <f t="shared" si="1"/>
        <v>6</v>
      </c>
      <c r="B9" s="11" t="s">
        <v>21</v>
      </c>
      <c r="C9" s="11" t="s">
        <v>13</v>
      </c>
      <c r="D9" s="11" t="s">
        <v>22</v>
      </c>
      <c r="E9" s="15" t="s">
        <v>27</v>
      </c>
      <c r="F9" s="15" t="s">
        <v>28</v>
      </c>
      <c r="G9" s="16">
        <v>148</v>
      </c>
      <c r="H9" s="17">
        <v>76</v>
      </c>
      <c r="I9" s="17">
        <f t="shared" si="0"/>
        <v>75</v>
      </c>
      <c r="J9" s="21">
        <f t="shared" si="2"/>
        <v>6</v>
      </c>
    </row>
    <row r="10" ht="18" customHeight="true" spans="1:10">
      <c r="A10" s="10">
        <f t="shared" si="1"/>
        <v>7</v>
      </c>
      <c r="B10" s="11" t="s">
        <v>12</v>
      </c>
      <c r="C10" s="11" t="s">
        <v>13</v>
      </c>
      <c r="D10" s="11" t="s">
        <v>14</v>
      </c>
      <c r="E10" s="15" t="s">
        <v>29</v>
      </c>
      <c r="F10" s="15" t="s">
        <v>30</v>
      </c>
      <c r="G10" s="16">
        <v>136</v>
      </c>
      <c r="H10" s="17">
        <v>81.7</v>
      </c>
      <c r="I10" s="17">
        <f t="shared" si="0"/>
        <v>74.85</v>
      </c>
      <c r="J10" s="21">
        <f t="shared" si="2"/>
        <v>7</v>
      </c>
    </row>
    <row r="11" ht="18" customHeight="true" spans="1:10">
      <c r="A11" s="10">
        <f t="shared" si="1"/>
        <v>8</v>
      </c>
      <c r="B11" s="11" t="s">
        <v>21</v>
      </c>
      <c r="C11" s="11" t="s">
        <v>13</v>
      </c>
      <c r="D11" s="11" t="s">
        <v>22</v>
      </c>
      <c r="E11" s="15" t="s">
        <v>31</v>
      </c>
      <c r="F11" s="15" t="s">
        <v>32</v>
      </c>
      <c r="G11" s="16">
        <v>142</v>
      </c>
      <c r="H11" s="17">
        <v>78</v>
      </c>
      <c r="I11" s="17">
        <f t="shared" si="0"/>
        <v>74.5</v>
      </c>
      <c r="J11" s="21">
        <f t="shared" si="2"/>
        <v>8</v>
      </c>
    </row>
    <row r="12" ht="18" customHeight="true" spans="1:10">
      <c r="A12" s="10">
        <f t="shared" si="1"/>
        <v>9</v>
      </c>
      <c r="B12" s="11" t="s">
        <v>21</v>
      </c>
      <c r="C12" s="11" t="s">
        <v>13</v>
      </c>
      <c r="D12" s="11" t="s">
        <v>22</v>
      </c>
      <c r="E12" s="15" t="s">
        <v>33</v>
      </c>
      <c r="F12" s="15" t="s">
        <v>34</v>
      </c>
      <c r="G12" s="16">
        <v>128</v>
      </c>
      <c r="H12" s="17">
        <v>85</v>
      </c>
      <c r="I12" s="17">
        <f t="shared" si="0"/>
        <v>74.5</v>
      </c>
      <c r="J12" s="21">
        <f t="shared" si="2"/>
        <v>8</v>
      </c>
    </row>
    <row r="13" ht="18" customHeight="true" spans="1:10">
      <c r="A13" s="10">
        <f t="shared" si="1"/>
        <v>10</v>
      </c>
      <c r="B13" s="11" t="s">
        <v>21</v>
      </c>
      <c r="C13" s="11" t="s">
        <v>13</v>
      </c>
      <c r="D13" s="11" t="s">
        <v>22</v>
      </c>
      <c r="E13" s="15" t="s">
        <v>35</v>
      </c>
      <c r="F13" s="15" t="s">
        <v>36</v>
      </c>
      <c r="G13" s="16">
        <v>134</v>
      </c>
      <c r="H13" s="17">
        <v>81.7</v>
      </c>
      <c r="I13" s="17">
        <f t="shared" si="0"/>
        <v>74.35</v>
      </c>
      <c r="J13" s="21">
        <f t="shared" si="2"/>
        <v>10</v>
      </c>
    </row>
    <row r="14" ht="18" customHeight="true" spans="1:10">
      <c r="A14" s="10">
        <f t="shared" si="1"/>
        <v>11</v>
      </c>
      <c r="B14" s="11" t="s">
        <v>12</v>
      </c>
      <c r="C14" s="11" t="s">
        <v>13</v>
      </c>
      <c r="D14" s="11" t="s">
        <v>14</v>
      </c>
      <c r="E14" s="15" t="s">
        <v>37</v>
      </c>
      <c r="F14" s="15" t="s">
        <v>38</v>
      </c>
      <c r="G14" s="16">
        <v>136</v>
      </c>
      <c r="H14" s="17">
        <v>80.3</v>
      </c>
      <c r="I14" s="17">
        <f t="shared" si="0"/>
        <v>74.15</v>
      </c>
      <c r="J14" s="21">
        <f t="shared" si="2"/>
        <v>11</v>
      </c>
    </row>
    <row r="15" ht="18" customHeight="true" spans="1:10">
      <c r="A15" s="10">
        <f t="shared" ref="A15:A24" si="3">ROW()-3</f>
        <v>12</v>
      </c>
      <c r="B15" s="11" t="s">
        <v>21</v>
      </c>
      <c r="C15" s="11" t="s">
        <v>13</v>
      </c>
      <c r="D15" s="11" t="s">
        <v>22</v>
      </c>
      <c r="E15" s="15" t="s">
        <v>39</v>
      </c>
      <c r="F15" s="15" t="s">
        <v>40</v>
      </c>
      <c r="G15" s="16">
        <v>138</v>
      </c>
      <c r="H15" s="17">
        <v>79.2</v>
      </c>
      <c r="I15" s="17">
        <f t="shared" si="0"/>
        <v>74.1</v>
      </c>
      <c r="J15" s="21">
        <f t="shared" si="2"/>
        <v>12</v>
      </c>
    </row>
    <row r="16" ht="18" customHeight="true" spans="1:10">
      <c r="A16" s="10">
        <f t="shared" si="3"/>
        <v>13</v>
      </c>
      <c r="B16" s="11" t="s">
        <v>12</v>
      </c>
      <c r="C16" s="11" t="s">
        <v>13</v>
      </c>
      <c r="D16" s="11" t="s">
        <v>14</v>
      </c>
      <c r="E16" s="15" t="s">
        <v>41</v>
      </c>
      <c r="F16" s="15" t="s">
        <v>42</v>
      </c>
      <c r="G16" s="16">
        <v>126</v>
      </c>
      <c r="H16" s="17">
        <v>85</v>
      </c>
      <c r="I16" s="17">
        <f t="shared" si="0"/>
        <v>74</v>
      </c>
      <c r="J16" s="21">
        <f t="shared" si="2"/>
        <v>13</v>
      </c>
    </row>
    <row r="17" ht="18" customHeight="true" spans="1:10">
      <c r="A17" s="10">
        <f t="shared" si="3"/>
        <v>14</v>
      </c>
      <c r="B17" s="11" t="s">
        <v>43</v>
      </c>
      <c r="C17" s="11" t="s">
        <v>44</v>
      </c>
      <c r="D17" s="11" t="s">
        <v>45</v>
      </c>
      <c r="E17" s="15" t="s">
        <v>46</v>
      </c>
      <c r="F17" s="15" t="s">
        <v>47</v>
      </c>
      <c r="G17" s="16">
        <v>128</v>
      </c>
      <c r="H17" s="17">
        <v>83.8</v>
      </c>
      <c r="I17" s="17">
        <f t="shared" si="0"/>
        <v>73.9</v>
      </c>
      <c r="J17" s="21">
        <f t="shared" si="2"/>
        <v>14</v>
      </c>
    </row>
    <row r="18" ht="18" customHeight="true" spans="1:10">
      <c r="A18" s="10">
        <f t="shared" si="3"/>
        <v>15</v>
      </c>
      <c r="B18" s="11" t="s">
        <v>43</v>
      </c>
      <c r="C18" s="11" t="s">
        <v>44</v>
      </c>
      <c r="D18" s="11" t="s">
        <v>45</v>
      </c>
      <c r="E18" s="15" t="s">
        <v>48</v>
      </c>
      <c r="F18" s="15" t="s">
        <v>49</v>
      </c>
      <c r="G18" s="16">
        <v>136</v>
      </c>
      <c r="H18" s="17">
        <v>79.6</v>
      </c>
      <c r="I18" s="17">
        <f t="shared" si="0"/>
        <v>73.8</v>
      </c>
      <c r="J18" s="21">
        <f t="shared" si="2"/>
        <v>15</v>
      </c>
    </row>
    <row r="19" ht="18" customHeight="true" spans="1:10">
      <c r="A19" s="10">
        <f t="shared" si="3"/>
        <v>16</v>
      </c>
      <c r="B19" s="11" t="s">
        <v>43</v>
      </c>
      <c r="C19" s="11" t="s">
        <v>44</v>
      </c>
      <c r="D19" s="11" t="s">
        <v>45</v>
      </c>
      <c r="E19" s="15" t="s">
        <v>50</v>
      </c>
      <c r="F19" s="15" t="s">
        <v>51</v>
      </c>
      <c r="G19" s="16">
        <v>134</v>
      </c>
      <c r="H19" s="17">
        <v>80.4</v>
      </c>
      <c r="I19" s="17">
        <f t="shared" si="0"/>
        <v>73.7</v>
      </c>
      <c r="J19" s="21">
        <f t="shared" si="2"/>
        <v>16</v>
      </c>
    </row>
    <row r="20" ht="18" customHeight="true" spans="1:10">
      <c r="A20" s="10">
        <f t="shared" si="3"/>
        <v>17</v>
      </c>
      <c r="B20" s="11" t="s">
        <v>12</v>
      </c>
      <c r="C20" s="11" t="s">
        <v>13</v>
      </c>
      <c r="D20" s="11" t="s">
        <v>14</v>
      </c>
      <c r="E20" s="15" t="s">
        <v>52</v>
      </c>
      <c r="F20" s="15" t="s">
        <v>53</v>
      </c>
      <c r="G20" s="16">
        <v>134</v>
      </c>
      <c r="H20" s="17">
        <v>80.3</v>
      </c>
      <c r="I20" s="17">
        <f t="shared" si="0"/>
        <v>73.65</v>
      </c>
      <c r="J20" s="21">
        <f t="shared" si="2"/>
        <v>17</v>
      </c>
    </row>
    <row r="21" ht="18" customHeight="true" spans="1:10">
      <c r="A21" s="10">
        <f t="shared" si="3"/>
        <v>18</v>
      </c>
      <c r="B21" s="11" t="s">
        <v>21</v>
      </c>
      <c r="C21" s="11" t="s">
        <v>13</v>
      </c>
      <c r="D21" s="11" t="s">
        <v>22</v>
      </c>
      <c r="E21" s="15" t="s">
        <v>54</v>
      </c>
      <c r="F21" s="15" t="s">
        <v>55</v>
      </c>
      <c r="G21" s="16">
        <v>130</v>
      </c>
      <c r="H21" s="17">
        <v>82.2</v>
      </c>
      <c r="I21" s="17">
        <f t="shared" si="0"/>
        <v>73.6</v>
      </c>
      <c r="J21" s="21">
        <f t="shared" si="2"/>
        <v>18</v>
      </c>
    </row>
    <row r="22" ht="18" customHeight="true" spans="1:10">
      <c r="A22" s="10">
        <f t="shared" si="3"/>
        <v>19</v>
      </c>
      <c r="B22" s="11" t="s">
        <v>43</v>
      </c>
      <c r="C22" s="11" t="s">
        <v>44</v>
      </c>
      <c r="D22" s="11" t="s">
        <v>45</v>
      </c>
      <c r="E22" s="15" t="s">
        <v>56</v>
      </c>
      <c r="F22" s="15" t="s">
        <v>57</v>
      </c>
      <c r="G22" s="16">
        <v>134</v>
      </c>
      <c r="H22" s="17">
        <v>80</v>
      </c>
      <c r="I22" s="17">
        <f t="shared" si="0"/>
        <v>73.5</v>
      </c>
      <c r="J22" s="21">
        <f t="shared" si="2"/>
        <v>19</v>
      </c>
    </row>
    <row r="23" ht="18" customHeight="true" spans="1:10">
      <c r="A23" s="10">
        <f t="shared" si="3"/>
        <v>20</v>
      </c>
      <c r="B23" s="11" t="s">
        <v>21</v>
      </c>
      <c r="C23" s="11" t="s">
        <v>13</v>
      </c>
      <c r="D23" s="11" t="s">
        <v>22</v>
      </c>
      <c r="E23" s="15" t="s">
        <v>58</v>
      </c>
      <c r="F23" s="15" t="s">
        <v>59</v>
      </c>
      <c r="G23" s="16">
        <v>132</v>
      </c>
      <c r="H23" s="17">
        <v>80.7</v>
      </c>
      <c r="I23" s="17">
        <f t="shared" si="0"/>
        <v>73.35</v>
      </c>
      <c r="J23" s="21">
        <f t="shared" si="2"/>
        <v>20</v>
      </c>
    </row>
    <row r="24" ht="18" customHeight="true" spans="1:10">
      <c r="A24" s="10">
        <f t="shared" si="3"/>
        <v>21</v>
      </c>
      <c r="B24" s="11" t="s">
        <v>21</v>
      </c>
      <c r="C24" s="11" t="s">
        <v>13</v>
      </c>
      <c r="D24" s="11" t="s">
        <v>22</v>
      </c>
      <c r="E24" s="15" t="s">
        <v>60</v>
      </c>
      <c r="F24" s="15" t="s">
        <v>61</v>
      </c>
      <c r="G24" s="16">
        <v>128</v>
      </c>
      <c r="H24" s="17">
        <v>82.7</v>
      </c>
      <c r="I24" s="17">
        <f t="shared" si="0"/>
        <v>73.35</v>
      </c>
      <c r="J24" s="21">
        <f t="shared" si="2"/>
        <v>20</v>
      </c>
    </row>
    <row r="25" ht="18" customHeight="true" spans="1:10">
      <c r="A25" s="10">
        <f t="shared" ref="A25:A34" si="4">ROW()-3</f>
        <v>22</v>
      </c>
      <c r="B25" s="11" t="s">
        <v>12</v>
      </c>
      <c r="C25" s="11" t="s">
        <v>13</v>
      </c>
      <c r="D25" s="11" t="s">
        <v>14</v>
      </c>
      <c r="E25" s="15" t="s">
        <v>62</v>
      </c>
      <c r="F25" s="15" t="s">
        <v>63</v>
      </c>
      <c r="G25" s="16">
        <v>132</v>
      </c>
      <c r="H25" s="17">
        <v>80.6</v>
      </c>
      <c r="I25" s="17">
        <f t="shared" si="0"/>
        <v>73.3</v>
      </c>
      <c r="J25" s="21">
        <f t="shared" si="2"/>
        <v>22</v>
      </c>
    </row>
    <row r="26" ht="18" customHeight="true" spans="1:10">
      <c r="A26" s="10">
        <f t="shared" si="4"/>
        <v>23</v>
      </c>
      <c r="B26" s="11" t="s">
        <v>21</v>
      </c>
      <c r="C26" s="11" t="s">
        <v>13</v>
      </c>
      <c r="D26" s="11" t="s">
        <v>22</v>
      </c>
      <c r="E26" s="15" t="s">
        <v>64</v>
      </c>
      <c r="F26" s="15" t="s">
        <v>65</v>
      </c>
      <c r="G26" s="16">
        <v>134</v>
      </c>
      <c r="H26" s="17">
        <v>79</v>
      </c>
      <c r="I26" s="17">
        <f t="shared" si="0"/>
        <v>73</v>
      </c>
      <c r="J26" s="21">
        <f t="shared" si="2"/>
        <v>23</v>
      </c>
    </row>
    <row r="27" ht="18" customHeight="true" spans="1:10">
      <c r="A27" s="10">
        <f t="shared" si="4"/>
        <v>24</v>
      </c>
      <c r="B27" s="11" t="s">
        <v>21</v>
      </c>
      <c r="C27" s="11" t="s">
        <v>13</v>
      </c>
      <c r="D27" s="11" t="s">
        <v>22</v>
      </c>
      <c r="E27" s="15" t="s">
        <v>66</v>
      </c>
      <c r="F27" s="15" t="s">
        <v>67</v>
      </c>
      <c r="G27" s="16">
        <v>132</v>
      </c>
      <c r="H27" s="17">
        <v>80</v>
      </c>
      <c r="I27" s="17">
        <f t="shared" si="0"/>
        <v>73</v>
      </c>
      <c r="J27" s="21">
        <f t="shared" si="2"/>
        <v>23</v>
      </c>
    </row>
    <row r="28" ht="18" customHeight="true" spans="1:10">
      <c r="A28" s="10">
        <f t="shared" si="4"/>
        <v>25</v>
      </c>
      <c r="B28" s="11" t="s">
        <v>12</v>
      </c>
      <c r="C28" s="11" t="s">
        <v>13</v>
      </c>
      <c r="D28" s="11" t="s">
        <v>14</v>
      </c>
      <c r="E28" s="15" t="s">
        <v>68</v>
      </c>
      <c r="F28" s="15" t="s">
        <v>69</v>
      </c>
      <c r="G28" s="16">
        <v>136</v>
      </c>
      <c r="H28" s="17">
        <v>77.2</v>
      </c>
      <c r="I28" s="17">
        <f t="shared" si="0"/>
        <v>72.6</v>
      </c>
      <c r="J28" s="21">
        <f t="shared" si="2"/>
        <v>25</v>
      </c>
    </row>
    <row r="29" ht="18" customHeight="true" spans="1:10">
      <c r="A29" s="10">
        <f t="shared" si="4"/>
        <v>26</v>
      </c>
      <c r="B29" s="11" t="s">
        <v>43</v>
      </c>
      <c r="C29" s="11" t="s">
        <v>44</v>
      </c>
      <c r="D29" s="11" t="s">
        <v>45</v>
      </c>
      <c r="E29" s="15" t="s">
        <v>70</v>
      </c>
      <c r="F29" s="15" t="s">
        <v>71</v>
      </c>
      <c r="G29" s="16">
        <v>134</v>
      </c>
      <c r="H29" s="17">
        <v>78.2</v>
      </c>
      <c r="I29" s="17">
        <f t="shared" si="0"/>
        <v>72.6</v>
      </c>
      <c r="J29" s="21">
        <f t="shared" si="2"/>
        <v>25</v>
      </c>
    </row>
    <row r="30" ht="18" customHeight="true" spans="1:10">
      <c r="A30" s="10">
        <f t="shared" si="4"/>
        <v>27</v>
      </c>
      <c r="B30" s="11" t="s">
        <v>21</v>
      </c>
      <c r="C30" s="11" t="s">
        <v>13</v>
      </c>
      <c r="D30" s="11" t="s">
        <v>22</v>
      </c>
      <c r="E30" s="15" t="s">
        <v>72</v>
      </c>
      <c r="F30" s="15" t="s">
        <v>73</v>
      </c>
      <c r="G30" s="16">
        <v>140</v>
      </c>
      <c r="H30" s="17">
        <v>75</v>
      </c>
      <c r="I30" s="17">
        <f t="shared" si="0"/>
        <v>72.5</v>
      </c>
      <c r="J30" s="21">
        <f t="shared" si="2"/>
        <v>27</v>
      </c>
    </row>
    <row r="31" ht="18" customHeight="true" spans="1:10">
      <c r="A31" s="10">
        <f t="shared" si="4"/>
        <v>28</v>
      </c>
      <c r="B31" s="11" t="s">
        <v>43</v>
      </c>
      <c r="C31" s="11" t="s">
        <v>44</v>
      </c>
      <c r="D31" s="11" t="s">
        <v>45</v>
      </c>
      <c r="E31" s="15" t="s">
        <v>74</v>
      </c>
      <c r="F31" s="15" t="s">
        <v>75</v>
      </c>
      <c r="G31" s="16">
        <v>128</v>
      </c>
      <c r="H31" s="17">
        <v>80.8</v>
      </c>
      <c r="I31" s="17">
        <f t="shared" si="0"/>
        <v>72.4</v>
      </c>
      <c r="J31" s="21">
        <f t="shared" si="2"/>
        <v>28</v>
      </c>
    </row>
    <row r="32" ht="18" customHeight="true" spans="1:10">
      <c r="A32" s="10">
        <f t="shared" si="4"/>
        <v>29</v>
      </c>
      <c r="B32" s="11" t="s">
        <v>43</v>
      </c>
      <c r="C32" s="11" t="s">
        <v>44</v>
      </c>
      <c r="D32" s="11" t="s">
        <v>45</v>
      </c>
      <c r="E32" s="15" t="s">
        <v>76</v>
      </c>
      <c r="F32" s="15" t="s">
        <v>77</v>
      </c>
      <c r="G32" s="16">
        <v>126</v>
      </c>
      <c r="H32" s="17">
        <v>81.8</v>
      </c>
      <c r="I32" s="17">
        <f t="shared" si="0"/>
        <v>72.4</v>
      </c>
      <c r="J32" s="21">
        <f t="shared" si="2"/>
        <v>28</v>
      </c>
    </row>
    <row r="33" ht="18" customHeight="true" spans="1:10">
      <c r="A33" s="10">
        <f t="shared" si="4"/>
        <v>30</v>
      </c>
      <c r="B33" s="11" t="s">
        <v>21</v>
      </c>
      <c r="C33" s="11" t="s">
        <v>13</v>
      </c>
      <c r="D33" s="11" t="s">
        <v>22</v>
      </c>
      <c r="E33" s="15" t="s">
        <v>78</v>
      </c>
      <c r="F33" s="15" t="s">
        <v>79</v>
      </c>
      <c r="G33" s="16">
        <v>132</v>
      </c>
      <c r="H33" s="17">
        <v>78.5</v>
      </c>
      <c r="I33" s="17">
        <f t="shared" si="0"/>
        <v>72.25</v>
      </c>
      <c r="J33" s="21">
        <f t="shared" si="2"/>
        <v>30</v>
      </c>
    </row>
    <row r="34" ht="18" customHeight="true" spans="1:10">
      <c r="A34" s="10">
        <f t="shared" si="4"/>
        <v>31</v>
      </c>
      <c r="B34" s="11" t="s">
        <v>21</v>
      </c>
      <c r="C34" s="11" t="s">
        <v>13</v>
      </c>
      <c r="D34" s="11" t="s">
        <v>22</v>
      </c>
      <c r="E34" s="15" t="s">
        <v>80</v>
      </c>
      <c r="F34" s="15" t="s">
        <v>81</v>
      </c>
      <c r="G34" s="16">
        <v>128</v>
      </c>
      <c r="H34" s="17">
        <v>80.5</v>
      </c>
      <c r="I34" s="17">
        <f t="shared" si="0"/>
        <v>72.25</v>
      </c>
      <c r="J34" s="21">
        <f t="shared" si="2"/>
        <v>30</v>
      </c>
    </row>
    <row r="35" ht="18" customHeight="true" spans="1:10">
      <c r="A35" s="10">
        <f t="shared" ref="A35:A44" si="5">ROW()-3</f>
        <v>32</v>
      </c>
      <c r="B35" s="11" t="s">
        <v>43</v>
      </c>
      <c r="C35" s="11" t="s">
        <v>44</v>
      </c>
      <c r="D35" s="11" t="s">
        <v>45</v>
      </c>
      <c r="E35" s="15" t="s">
        <v>82</v>
      </c>
      <c r="F35" s="15" t="s">
        <v>83</v>
      </c>
      <c r="G35" s="16">
        <v>126</v>
      </c>
      <c r="H35" s="17">
        <v>81.5</v>
      </c>
      <c r="I35" s="17">
        <f t="shared" si="0"/>
        <v>72.25</v>
      </c>
      <c r="J35" s="21">
        <f t="shared" si="2"/>
        <v>30</v>
      </c>
    </row>
    <row r="36" ht="18" customHeight="true" spans="1:10">
      <c r="A36" s="10">
        <f t="shared" si="5"/>
        <v>33</v>
      </c>
      <c r="B36" s="11" t="s">
        <v>12</v>
      </c>
      <c r="C36" s="11" t="s">
        <v>13</v>
      </c>
      <c r="D36" s="11" t="s">
        <v>14</v>
      </c>
      <c r="E36" s="15" t="s">
        <v>84</v>
      </c>
      <c r="F36" s="15" t="s">
        <v>85</v>
      </c>
      <c r="G36" s="16">
        <v>138</v>
      </c>
      <c r="H36" s="17">
        <v>75.2</v>
      </c>
      <c r="I36" s="17">
        <f t="shared" si="0"/>
        <v>72.1</v>
      </c>
      <c r="J36" s="21">
        <f t="shared" si="2"/>
        <v>33</v>
      </c>
    </row>
    <row r="37" ht="18" customHeight="true" spans="1:10">
      <c r="A37" s="10">
        <f t="shared" si="5"/>
        <v>34</v>
      </c>
      <c r="B37" s="11" t="s">
        <v>43</v>
      </c>
      <c r="C37" s="11" t="s">
        <v>44</v>
      </c>
      <c r="D37" s="11" t="s">
        <v>45</v>
      </c>
      <c r="E37" s="15" t="s">
        <v>86</v>
      </c>
      <c r="F37" s="15" t="s">
        <v>87</v>
      </c>
      <c r="G37" s="16">
        <v>132</v>
      </c>
      <c r="H37" s="17">
        <v>76.8</v>
      </c>
      <c r="I37" s="17">
        <f t="shared" si="0"/>
        <v>71.4</v>
      </c>
      <c r="J37" s="21">
        <f t="shared" ref="J37:J68" si="6">RANK(I37,I:I)</f>
        <v>34</v>
      </c>
    </row>
    <row r="38" ht="18" customHeight="true" spans="1:10">
      <c r="A38" s="10">
        <f t="shared" si="5"/>
        <v>35</v>
      </c>
      <c r="B38" s="11" t="s">
        <v>21</v>
      </c>
      <c r="C38" s="11" t="s">
        <v>13</v>
      </c>
      <c r="D38" s="11" t="s">
        <v>22</v>
      </c>
      <c r="E38" s="15" t="s">
        <v>88</v>
      </c>
      <c r="F38" s="15" t="s">
        <v>89</v>
      </c>
      <c r="G38" s="16">
        <v>130</v>
      </c>
      <c r="H38" s="17">
        <v>77.4</v>
      </c>
      <c r="I38" s="17">
        <f t="shared" si="0"/>
        <v>71.2</v>
      </c>
      <c r="J38" s="21">
        <f t="shared" si="6"/>
        <v>35</v>
      </c>
    </row>
    <row r="39" ht="18" customHeight="true" spans="1:10">
      <c r="A39" s="10">
        <f t="shared" si="5"/>
        <v>36</v>
      </c>
      <c r="B39" s="11" t="s">
        <v>21</v>
      </c>
      <c r="C39" s="11" t="s">
        <v>13</v>
      </c>
      <c r="D39" s="11" t="s">
        <v>22</v>
      </c>
      <c r="E39" s="15" t="s">
        <v>90</v>
      </c>
      <c r="F39" s="15" t="s">
        <v>91</v>
      </c>
      <c r="G39" s="16">
        <v>130</v>
      </c>
      <c r="H39" s="17">
        <v>77.4</v>
      </c>
      <c r="I39" s="17">
        <f t="shared" si="0"/>
        <v>71.2</v>
      </c>
      <c r="J39" s="21">
        <f t="shared" si="6"/>
        <v>35</v>
      </c>
    </row>
    <row r="40" ht="18" customHeight="true" spans="1:10">
      <c r="A40" s="10">
        <f t="shared" si="5"/>
        <v>37</v>
      </c>
      <c r="B40" s="11" t="s">
        <v>43</v>
      </c>
      <c r="C40" s="11" t="s">
        <v>44</v>
      </c>
      <c r="D40" s="11" t="s">
        <v>45</v>
      </c>
      <c r="E40" s="15" t="s">
        <v>92</v>
      </c>
      <c r="F40" s="15" t="s">
        <v>93</v>
      </c>
      <c r="G40" s="16">
        <v>126</v>
      </c>
      <c r="H40" s="17">
        <v>79.3</v>
      </c>
      <c r="I40" s="17">
        <f t="shared" si="0"/>
        <v>71.15</v>
      </c>
      <c r="J40" s="21">
        <f t="shared" si="6"/>
        <v>37</v>
      </c>
    </row>
    <row r="41" ht="18" customHeight="true" spans="1:10">
      <c r="A41" s="10">
        <f t="shared" si="5"/>
        <v>38</v>
      </c>
      <c r="B41" s="11" t="s">
        <v>12</v>
      </c>
      <c r="C41" s="11" t="s">
        <v>13</v>
      </c>
      <c r="D41" s="11" t="s">
        <v>14</v>
      </c>
      <c r="E41" s="15" t="s">
        <v>94</v>
      </c>
      <c r="F41" s="15" t="s">
        <v>95</v>
      </c>
      <c r="G41" s="16">
        <v>136</v>
      </c>
      <c r="H41" s="17">
        <v>73.8</v>
      </c>
      <c r="I41" s="17">
        <f t="shared" si="0"/>
        <v>70.9</v>
      </c>
      <c r="J41" s="21">
        <f t="shared" si="6"/>
        <v>38</v>
      </c>
    </row>
    <row r="42" ht="18" customHeight="true" spans="1:10">
      <c r="A42" s="10">
        <f t="shared" si="5"/>
        <v>39</v>
      </c>
      <c r="B42" s="11" t="s">
        <v>43</v>
      </c>
      <c r="C42" s="11" t="s">
        <v>44</v>
      </c>
      <c r="D42" s="11" t="s">
        <v>45</v>
      </c>
      <c r="E42" s="15" t="s">
        <v>96</v>
      </c>
      <c r="F42" s="15" t="s">
        <v>97</v>
      </c>
      <c r="G42" s="16">
        <v>126</v>
      </c>
      <c r="H42" s="17">
        <v>78.8</v>
      </c>
      <c r="I42" s="17">
        <f t="shared" si="0"/>
        <v>70.9</v>
      </c>
      <c r="J42" s="21">
        <f t="shared" si="6"/>
        <v>38</v>
      </c>
    </row>
    <row r="43" ht="18" customHeight="true" spans="1:10">
      <c r="A43" s="10">
        <f t="shared" si="5"/>
        <v>40</v>
      </c>
      <c r="B43" s="11" t="s">
        <v>43</v>
      </c>
      <c r="C43" s="11" t="s">
        <v>44</v>
      </c>
      <c r="D43" s="11" t="s">
        <v>45</v>
      </c>
      <c r="E43" s="15" t="s">
        <v>98</v>
      </c>
      <c r="F43" s="15" t="s">
        <v>99</v>
      </c>
      <c r="G43" s="16">
        <v>126</v>
      </c>
      <c r="H43" s="17">
        <v>78.6</v>
      </c>
      <c r="I43" s="17">
        <f t="shared" si="0"/>
        <v>70.8</v>
      </c>
      <c r="J43" s="21">
        <f t="shared" si="6"/>
        <v>40</v>
      </c>
    </row>
    <row r="44" ht="18" customHeight="true" spans="1:10">
      <c r="A44" s="10">
        <f t="shared" si="5"/>
        <v>41</v>
      </c>
      <c r="B44" s="11" t="s">
        <v>43</v>
      </c>
      <c r="C44" s="11" t="s">
        <v>44</v>
      </c>
      <c r="D44" s="11" t="s">
        <v>45</v>
      </c>
      <c r="E44" s="15" t="s">
        <v>100</v>
      </c>
      <c r="F44" s="15" t="s">
        <v>101</v>
      </c>
      <c r="G44" s="16">
        <v>126</v>
      </c>
      <c r="H44" s="17">
        <v>78.4</v>
      </c>
      <c r="I44" s="17">
        <f t="shared" si="0"/>
        <v>70.7</v>
      </c>
      <c r="J44" s="21">
        <f t="shared" si="6"/>
        <v>41</v>
      </c>
    </row>
    <row r="45" ht="18" customHeight="true" spans="1:10">
      <c r="A45" s="10">
        <f t="shared" ref="A45:A54" si="7">ROW()-3</f>
        <v>42</v>
      </c>
      <c r="B45" s="11" t="s">
        <v>43</v>
      </c>
      <c r="C45" s="11" t="s">
        <v>44</v>
      </c>
      <c r="D45" s="11" t="s">
        <v>45</v>
      </c>
      <c r="E45" s="15" t="s">
        <v>102</v>
      </c>
      <c r="F45" s="15" t="s">
        <v>103</v>
      </c>
      <c r="G45" s="16">
        <v>122</v>
      </c>
      <c r="H45" s="17">
        <v>80.4</v>
      </c>
      <c r="I45" s="17">
        <f t="shared" si="0"/>
        <v>70.7</v>
      </c>
      <c r="J45" s="21">
        <f t="shared" si="6"/>
        <v>41</v>
      </c>
    </row>
    <row r="46" ht="18" customHeight="true" spans="1:10">
      <c r="A46" s="10">
        <f t="shared" si="7"/>
        <v>43</v>
      </c>
      <c r="B46" s="11" t="s">
        <v>21</v>
      </c>
      <c r="C46" s="11" t="s">
        <v>13</v>
      </c>
      <c r="D46" s="11" t="s">
        <v>22</v>
      </c>
      <c r="E46" s="15" t="s">
        <v>104</v>
      </c>
      <c r="F46" s="15" t="s">
        <v>105</v>
      </c>
      <c r="G46" s="16">
        <v>128</v>
      </c>
      <c r="H46" s="17">
        <v>76.7</v>
      </c>
      <c r="I46" s="17">
        <f t="shared" si="0"/>
        <v>70.35</v>
      </c>
      <c r="J46" s="21">
        <f t="shared" si="6"/>
        <v>43</v>
      </c>
    </row>
    <row r="47" ht="18" customHeight="true" spans="1:10">
      <c r="A47" s="10">
        <f t="shared" si="7"/>
        <v>44</v>
      </c>
      <c r="B47" s="11" t="s">
        <v>21</v>
      </c>
      <c r="C47" s="11" t="s">
        <v>13</v>
      </c>
      <c r="D47" s="11" t="s">
        <v>22</v>
      </c>
      <c r="E47" s="15" t="s">
        <v>106</v>
      </c>
      <c r="F47" s="15" t="s">
        <v>107</v>
      </c>
      <c r="G47" s="16">
        <v>132</v>
      </c>
      <c r="H47" s="17">
        <v>74.4</v>
      </c>
      <c r="I47" s="17">
        <f t="shared" si="0"/>
        <v>70.2</v>
      </c>
      <c r="J47" s="21">
        <f t="shared" si="6"/>
        <v>44</v>
      </c>
    </row>
    <row r="48" ht="18" customHeight="true" spans="1:10">
      <c r="A48" s="10">
        <f t="shared" si="7"/>
        <v>45</v>
      </c>
      <c r="B48" s="11" t="s">
        <v>21</v>
      </c>
      <c r="C48" s="11" t="s">
        <v>13</v>
      </c>
      <c r="D48" s="11" t="s">
        <v>22</v>
      </c>
      <c r="E48" s="15" t="s">
        <v>108</v>
      </c>
      <c r="F48" s="15" t="s">
        <v>109</v>
      </c>
      <c r="G48" s="16">
        <v>128</v>
      </c>
      <c r="H48" s="17">
        <v>76.4</v>
      </c>
      <c r="I48" s="17">
        <f t="shared" si="0"/>
        <v>70.2</v>
      </c>
      <c r="J48" s="21">
        <f t="shared" si="6"/>
        <v>44</v>
      </c>
    </row>
    <row r="49" ht="18" customHeight="true" spans="1:10">
      <c r="A49" s="10">
        <f t="shared" si="7"/>
        <v>46</v>
      </c>
      <c r="B49" s="11" t="s">
        <v>110</v>
      </c>
      <c r="C49" s="11" t="s">
        <v>44</v>
      </c>
      <c r="D49" s="11" t="s">
        <v>111</v>
      </c>
      <c r="E49" s="15" t="s">
        <v>112</v>
      </c>
      <c r="F49" s="15" t="s">
        <v>113</v>
      </c>
      <c r="G49" s="16">
        <v>116</v>
      </c>
      <c r="H49" s="17">
        <v>81.96</v>
      </c>
      <c r="I49" s="17">
        <f t="shared" si="0"/>
        <v>69.98</v>
      </c>
      <c r="J49" s="21">
        <f t="shared" si="6"/>
        <v>46</v>
      </c>
    </row>
    <row r="50" ht="18" customHeight="true" spans="1:10">
      <c r="A50" s="10">
        <f t="shared" si="7"/>
        <v>47</v>
      </c>
      <c r="B50" s="11" t="s">
        <v>43</v>
      </c>
      <c r="C50" s="11" t="s">
        <v>44</v>
      </c>
      <c r="D50" s="11" t="s">
        <v>45</v>
      </c>
      <c r="E50" s="15" t="s">
        <v>114</v>
      </c>
      <c r="F50" s="15" t="s">
        <v>115</v>
      </c>
      <c r="G50" s="16">
        <v>110</v>
      </c>
      <c r="H50" s="17">
        <v>84.4</v>
      </c>
      <c r="I50" s="17">
        <f t="shared" si="0"/>
        <v>69.7</v>
      </c>
      <c r="J50" s="21">
        <f t="shared" si="6"/>
        <v>47</v>
      </c>
    </row>
    <row r="51" ht="18" customHeight="true" spans="1:10">
      <c r="A51" s="10">
        <f t="shared" si="7"/>
        <v>48</v>
      </c>
      <c r="B51" s="11" t="s">
        <v>21</v>
      </c>
      <c r="C51" s="11" t="s">
        <v>13</v>
      </c>
      <c r="D51" s="11" t="s">
        <v>22</v>
      </c>
      <c r="E51" s="15" t="s">
        <v>116</v>
      </c>
      <c r="F51" s="15" t="s">
        <v>117</v>
      </c>
      <c r="G51" s="16">
        <v>130</v>
      </c>
      <c r="H51" s="17">
        <v>74.2</v>
      </c>
      <c r="I51" s="17">
        <f t="shared" si="0"/>
        <v>69.6</v>
      </c>
      <c r="J51" s="21">
        <f t="shared" si="6"/>
        <v>48</v>
      </c>
    </row>
    <row r="52" ht="18" customHeight="true" spans="1:10">
      <c r="A52" s="10">
        <f t="shared" si="7"/>
        <v>49</v>
      </c>
      <c r="B52" s="11" t="s">
        <v>43</v>
      </c>
      <c r="C52" s="11" t="s">
        <v>44</v>
      </c>
      <c r="D52" s="11" t="s">
        <v>45</v>
      </c>
      <c r="E52" s="15" t="s">
        <v>118</v>
      </c>
      <c r="F52" s="15" t="s">
        <v>119</v>
      </c>
      <c r="G52" s="16">
        <v>116</v>
      </c>
      <c r="H52" s="17">
        <v>81</v>
      </c>
      <c r="I52" s="17">
        <f t="shared" si="0"/>
        <v>69.5</v>
      </c>
      <c r="J52" s="21">
        <f t="shared" si="6"/>
        <v>49</v>
      </c>
    </row>
    <row r="53" ht="18" customHeight="true" spans="1:10">
      <c r="A53" s="10">
        <f t="shared" si="7"/>
        <v>50</v>
      </c>
      <c r="B53" s="11" t="s">
        <v>43</v>
      </c>
      <c r="C53" s="11" t="s">
        <v>44</v>
      </c>
      <c r="D53" s="11" t="s">
        <v>45</v>
      </c>
      <c r="E53" s="15" t="s">
        <v>120</v>
      </c>
      <c r="F53" s="15" t="s">
        <v>121</v>
      </c>
      <c r="G53" s="16">
        <v>128</v>
      </c>
      <c r="H53" s="17">
        <v>74.6</v>
      </c>
      <c r="I53" s="17">
        <f t="shared" si="0"/>
        <v>69.3</v>
      </c>
      <c r="J53" s="21">
        <f t="shared" si="6"/>
        <v>50</v>
      </c>
    </row>
    <row r="54" ht="18" customHeight="true" spans="1:10">
      <c r="A54" s="10">
        <f t="shared" si="7"/>
        <v>51</v>
      </c>
      <c r="B54" s="11" t="s">
        <v>43</v>
      </c>
      <c r="C54" s="11" t="s">
        <v>44</v>
      </c>
      <c r="D54" s="11" t="s">
        <v>45</v>
      </c>
      <c r="E54" s="15" t="s">
        <v>122</v>
      </c>
      <c r="F54" s="15" t="s">
        <v>123</v>
      </c>
      <c r="G54" s="16">
        <v>114</v>
      </c>
      <c r="H54" s="17">
        <v>81.5</v>
      </c>
      <c r="I54" s="17">
        <f t="shared" si="0"/>
        <v>69.25</v>
      </c>
      <c r="J54" s="21">
        <f t="shared" si="6"/>
        <v>51</v>
      </c>
    </row>
    <row r="55" ht="18" customHeight="true" spans="1:10">
      <c r="A55" s="10">
        <f t="shared" ref="A55:A64" si="8">ROW()-3</f>
        <v>52</v>
      </c>
      <c r="B55" s="11" t="s">
        <v>43</v>
      </c>
      <c r="C55" s="11" t="s">
        <v>44</v>
      </c>
      <c r="D55" s="11" t="s">
        <v>45</v>
      </c>
      <c r="E55" s="15" t="s">
        <v>124</v>
      </c>
      <c r="F55" s="15" t="s">
        <v>125</v>
      </c>
      <c r="G55" s="16">
        <v>122</v>
      </c>
      <c r="H55" s="17">
        <v>76.8</v>
      </c>
      <c r="I55" s="17">
        <f t="shared" si="0"/>
        <v>68.9</v>
      </c>
      <c r="J55" s="21">
        <f t="shared" si="6"/>
        <v>52</v>
      </c>
    </row>
    <row r="56" ht="18" customHeight="true" spans="1:10">
      <c r="A56" s="10">
        <f t="shared" si="8"/>
        <v>53</v>
      </c>
      <c r="B56" s="11" t="s">
        <v>110</v>
      </c>
      <c r="C56" s="11" t="s">
        <v>44</v>
      </c>
      <c r="D56" s="11" t="s">
        <v>111</v>
      </c>
      <c r="E56" s="15" t="s">
        <v>126</v>
      </c>
      <c r="F56" s="15" t="s">
        <v>127</v>
      </c>
      <c r="G56" s="16">
        <v>116</v>
      </c>
      <c r="H56" s="17">
        <v>79.7</v>
      </c>
      <c r="I56" s="17">
        <f t="shared" si="0"/>
        <v>68.85</v>
      </c>
      <c r="J56" s="21">
        <f t="shared" si="6"/>
        <v>53</v>
      </c>
    </row>
    <row r="57" ht="18" customHeight="true" spans="1:10">
      <c r="A57" s="10">
        <f t="shared" si="8"/>
        <v>54</v>
      </c>
      <c r="B57" s="11" t="s">
        <v>110</v>
      </c>
      <c r="C57" s="11" t="s">
        <v>44</v>
      </c>
      <c r="D57" s="11" t="s">
        <v>111</v>
      </c>
      <c r="E57" s="15" t="s">
        <v>128</v>
      </c>
      <c r="F57" s="15" t="s">
        <v>129</v>
      </c>
      <c r="G57" s="16">
        <v>118</v>
      </c>
      <c r="H57" s="17">
        <v>78.56</v>
      </c>
      <c r="I57" s="17">
        <f t="shared" si="0"/>
        <v>68.78</v>
      </c>
      <c r="J57" s="21">
        <f t="shared" si="6"/>
        <v>54</v>
      </c>
    </row>
    <row r="58" ht="18" customHeight="true" spans="1:10">
      <c r="A58" s="10">
        <f t="shared" si="8"/>
        <v>55</v>
      </c>
      <c r="B58" s="11" t="s">
        <v>43</v>
      </c>
      <c r="C58" s="11" t="s">
        <v>44</v>
      </c>
      <c r="D58" s="11" t="s">
        <v>45</v>
      </c>
      <c r="E58" s="15" t="s">
        <v>130</v>
      </c>
      <c r="F58" s="15" t="s">
        <v>131</v>
      </c>
      <c r="G58" s="16">
        <v>128</v>
      </c>
      <c r="H58" s="17">
        <v>73.2</v>
      </c>
      <c r="I58" s="17">
        <f t="shared" si="0"/>
        <v>68.6</v>
      </c>
      <c r="J58" s="21">
        <f t="shared" si="6"/>
        <v>55</v>
      </c>
    </row>
    <row r="59" ht="18" customHeight="true" spans="1:10">
      <c r="A59" s="10">
        <f t="shared" si="8"/>
        <v>56</v>
      </c>
      <c r="B59" s="11" t="s">
        <v>43</v>
      </c>
      <c r="C59" s="11" t="s">
        <v>44</v>
      </c>
      <c r="D59" s="11" t="s">
        <v>45</v>
      </c>
      <c r="E59" s="15" t="s">
        <v>132</v>
      </c>
      <c r="F59" s="15" t="s">
        <v>133</v>
      </c>
      <c r="G59" s="16">
        <v>114</v>
      </c>
      <c r="H59" s="17">
        <v>80.2</v>
      </c>
      <c r="I59" s="17">
        <f t="shared" si="0"/>
        <v>68.6</v>
      </c>
      <c r="J59" s="21">
        <f t="shared" si="6"/>
        <v>55</v>
      </c>
    </row>
    <row r="60" ht="18" customHeight="true" spans="1:10">
      <c r="A60" s="10">
        <f t="shared" si="8"/>
        <v>57</v>
      </c>
      <c r="B60" s="11" t="s">
        <v>21</v>
      </c>
      <c r="C60" s="11" t="s">
        <v>13</v>
      </c>
      <c r="D60" s="11" t="s">
        <v>22</v>
      </c>
      <c r="E60" s="15" t="s">
        <v>134</v>
      </c>
      <c r="F60" s="15" t="s">
        <v>135</v>
      </c>
      <c r="G60" s="16">
        <v>132</v>
      </c>
      <c r="H60" s="17">
        <v>71.1</v>
      </c>
      <c r="I60" s="17">
        <f t="shared" si="0"/>
        <v>68.55</v>
      </c>
      <c r="J60" s="21">
        <f t="shared" si="6"/>
        <v>57</v>
      </c>
    </row>
    <row r="61" ht="18" customHeight="true" spans="1:10">
      <c r="A61" s="10">
        <f t="shared" si="8"/>
        <v>58</v>
      </c>
      <c r="B61" s="11" t="s">
        <v>43</v>
      </c>
      <c r="C61" s="11" t="s">
        <v>44</v>
      </c>
      <c r="D61" s="11" t="s">
        <v>45</v>
      </c>
      <c r="E61" s="15" t="s">
        <v>136</v>
      </c>
      <c r="F61" s="15" t="s">
        <v>137</v>
      </c>
      <c r="G61" s="16">
        <v>138</v>
      </c>
      <c r="H61" s="17">
        <v>67.2</v>
      </c>
      <c r="I61" s="17">
        <f t="shared" si="0"/>
        <v>68.1</v>
      </c>
      <c r="J61" s="21">
        <f t="shared" si="6"/>
        <v>58</v>
      </c>
    </row>
    <row r="62" ht="18" customHeight="true" spans="1:10">
      <c r="A62" s="10">
        <f t="shared" si="8"/>
        <v>59</v>
      </c>
      <c r="B62" s="11" t="s">
        <v>110</v>
      </c>
      <c r="C62" s="11" t="s">
        <v>44</v>
      </c>
      <c r="D62" s="11" t="s">
        <v>111</v>
      </c>
      <c r="E62" s="15" t="s">
        <v>138</v>
      </c>
      <c r="F62" s="15" t="s">
        <v>139</v>
      </c>
      <c r="G62" s="16">
        <v>124</v>
      </c>
      <c r="H62" s="17">
        <v>73.8</v>
      </c>
      <c r="I62" s="17">
        <f t="shared" si="0"/>
        <v>67.9</v>
      </c>
      <c r="J62" s="21">
        <f t="shared" si="6"/>
        <v>59</v>
      </c>
    </row>
    <row r="63" ht="18" customHeight="true" spans="1:10">
      <c r="A63" s="10">
        <f t="shared" si="8"/>
        <v>60</v>
      </c>
      <c r="B63" s="11" t="s">
        <v>110</v>
      </c>
      <c r="C63" s="11" t="s">
        <v>44</v>
      </c>
      <c r="D63" s="11" t="s">
        <v>111</v>
      </c>
      <c r="E63" s="15" t="s">
        <v>140</v>
      </c>
      <c r="F63" s="15" t="s">
        <v>141</v>
      </c>
      <c r="G63" s="16">
        <v>114</v>
      </c>
      <c r="H63" s="17">
        <v>78.8</v>
      </c>
      <c r="I63" s="17">
        <f t="shared" si="0"/>
        <v>67.9</v>
      </c>
      <c r="J63" s="21">
        <f t="shared" si="6"/>
        <v>59</v>
      </c>
    </row>
    <row r="64" ht="18" customHeight="true" spans="1:10">
      <c r="A64" s="10">
        <f t="shared" si="8"/>
        <v>61</v>
      </c>
      <c r="B64" s="11" t="s">
        <v>110</v>
      </c>
      <c r="C64" s="11" t="s">
        <v>44</v>
      </c>
      <c r="D64" s="11" t="s">
        <v>111</v>
      </c>
      <c r="E64" s="15" t="s">
        <v>142</v>
      </c>
      <c r="F64" s="15" t="s">
        <v>143</v>
      </c>
      <c r="G64" s="16">
        <v>114</v>
      </c>
      <c r="H64" s="17">
        <v>78.3</v>
      </c>
      <c r="I64" s="17">
        <f t="shared" si="0"/>
        <v>67.65</v>
      </c>
      <c r="J64" s="21">
        <f t="shared" si="6"/>
        <v>61</v>
      </c>
    </row>
    <row r="65" ht="18" customHeight="true" spans="1:10">
      <c r="A65" s="10">
        <f t="shared" ref="A65:A74" si="9">ROW()-3</f>
        <v>62</v>
      </c>
      <c r="B65" s="11" t="s">
        <v>12</v>
      </c>
      <c r="C65" s="11" t="s">
        <v>13</v>
      </c>
      <c r="D65" s="11" t="s">
        <v>14</v>
      </c>
      <c r="E65" s="15" t="s">
        <v>144</v>
      </c>
      <c r="F65" s="15" t="s">
        <v>145</v>
      </c>
      <c r="G65" s="16">
        <v>136</v>
      </c>
      <c r="H65" s="17">
        <v>67</v>
      </c>
      <c r="I65" s="17">
        <f t="shared" si="0"/>
        <v>67.5</v>
      </c>
      <c r="J65" s="21">
        <f t="shared" si="6"/>
        <v>62</v>
      </c>
    </row>
    <row r="66" ht="18" customHeight="true" spans="1:10">
      <c r="A66" s="10">
        <f t="shared" si="9"/>
        <v>63</v>
      </c>
      <c r="B66" s="11" t="s">
        <v>43</v>
      </c>
      <c r="C66" s="11" t="s">
        <v>44</v>
      </c>
      <c r="D66" s="11" t="s">
        <v>45</v>
      </c>
      <c r="E66" s="15" t="s">
        <v>146</v>
      </c>
      <c r="F66" s="15" t="s">
        <v>147</v>
      </c>
      <c r="G66" s="16">
        <v>120</v>
      </c>
      <c r="H66" s="17">
        <v>75</v>
      </c>
      <c r="I66" s="17">
        <f t="shared" si="0"/>
        <v>67.5</v>
      </c>
      <c r="J66" s="21">
        <f t="shared" si="6"/>
        <v>62</v>
      </c>
    </row>
    <row r="67" ht="18" customHeight="true" spans="1:10">
      <c r="A67" s="10">
        <f t="shared" si="9"/>
        <v>64</v>
      </c>
      <c r="B67" s="11" t="s">
        <v>43</v>
      </c>
      <c r="C67" s="11" t="s">
        <v>44</v>
      </c>
      <c r="D67" s="11" t="s">
        <v>45</v>
      </c>
      <c r="E67" s="15" t="s">
        <v>148</v>
      </c>
      <c r="F67" s="15" t="s">
        <v>149</v>
      </c>
      <c r="G67" s="16">
        <v>124</v>
      </c>
      <c r="H67" s="17">
        <v>72.8</v>
      </c>
      <c r="I67" s="17">
        <f t="shared" si="0"/>
        <v>67.4</v>
      </c>
      <c r="J67" s="21">
        <f t="shared" si="6"/>
        <v>64</v>
      </c>
    </row>
    <row r="68" ht="18" customHeight="true" spans="1:10">
      <c r="A68" s="10">
        <f t="shared" si="9"/>
        <v>65</v>
      </c>
      <c r="B68" s="11" t="s">
        <v>21</v>
      </c>
      <c r="C68" s="11" t="s">
        <v>13</v>
      </c>
      <c r="D68" s="11" t="s">
        <v>22</v>
      </c>
      <c r="E68" s="15" t="s">
        <v>150</v>
      </c>
      <c r="F68" s="15" t="s">
        <v>151</v>
      </c>
      <c r="G68" s="16">
        <v>128</v>
      </c>
      <c r="H68" s="17">
        <v>70.7</v>
      </c>
      <c r="I68" s="17">
        <f t="shared" ref="I68:I115" si="10">G68/2*50%+H68*50%</f>
        <v>67.35</v>
      </c>
      <c r="J68" s="21">
        <f t="shared" si="6"/>
        <v>65</v>
      </c>
    </row>
    <row r="69" ht="18" customHeight="true" spans="1:10">
      <c r="A69" s="10">
        <f t="shared" si="9"/>
        <v>66</v>
      </c>
      <c r="B69" s="11" t="s">
        <v>43</v>
      </c>
      <c r="C69" s="11" t="s">
        <v>44</v>
      </c>
      <c r="D69" s="11" t="s">
        <v>45</v>
      </c>
      <c r="E69" s="15" t="s">
        <v>152</v>
      </c>
      <c r="F69" s="15" t="s">
        <v>153</v>
      </c>
      <c r="G69" s="16">
        <v>108</v>
      </c>
      <c r="H69" s="17">
        <v>80.6</v>
      </c>
      <c r="I69" s="17">
        <f t="shared" si="10"/>
        <v>67.3</v>
      </c>
      <c r="J69" s="21">
        <f t="shared" ref="J69:J100" si="11">RANK(I69,I:I)</f>
        <v>66</v>
      </c>
    </row>
    <row r="70" ht="18" customHeight="true" spans="1:10">
      <c r="A70" s="10">
        <f t="shared" si="9"/>
        <v>67</v>
      </c>
      <c r="B70" s="11" t="s">
        <v>12</v>
      </c>
      <c r="C70" s="11" t="s">
        <v>13</v>
      </c>
      <c r="D70" s="11" t="s">
        <v>14</v>
      </c>
      <c r="E70" s="15" t="s">
        <v>154</v>
      </c>
      <c r="F70" s="15" t="s">
        <v>155</v>
      </c>
      <c r="G70" s="16">
        <v>132</v>
      </c>
      <c r="H70" s="17">
        <v>68.5</v>
      </c>
      <c r="I70" s="17">
        <f t="shared" si="10"/>
        <v>67.25</v>
      </c>
      <c r="J70" s="21">
        <f t="shared" si="11"/>
        <v>67</v>
      </c>
    </row>
    <row r="71" ht="18" customHeight="true" spans="1:10">
      <c r="A71" s="10">
        <f t="shared" si="9"/>
        <v>68</v>
      </c>
      <c r="B71" s="11" t="s">
        <v>43</v>
      </c>
      <c r="C71" s="11" t="s">
        <v>44</v>
      </c>
      <c r="D71" s="11" t="s">
        <v>45</v>
      </c>
      <c r="E71" s="15" t="s">
        <v>156</v>
      </c>
      <c r="F71" s="15" t="s">
        <v>157</v>
      </c>
      <c r="G71" s="16">
        <v>128</v>
      </c>
      <c r="H71" s="17">
        <v>70.2</v>
      </c>
      <c r="I71" s="17">
        <f t="shared" si="10"/>
        <v>67.1</v>
      </c>
      <c r="J71" s="21">
        <f t="shared" si="11"/>
        <v>68</v>
      </c>
    </row>
    <row r="72" ht="18" customHeight="true" spans="1:10">
      <c r="A72" s="10">
        <f t="shared" si="9"/>
        <v>69</v>
      </c>
      <c r="B72" s="11" t="s">
        <v>43</v>
      </c>
      <c r="C72" s="11" t="s">
        <v>44</v>
      </c>
      <c r="D72" s="11" t="s">
        <v>45</v>
      </c>
      <c r="E72" s="15" t="s">
        <v>158</v>
      </c>
      <c r="F72" s="15" t="s">
        <v>159</v>
      </c>
      <c r="G72" s="16">
        <v>124</v>
      </c>
      <c r="H72" s="17">
        <v>72</v>
      </c>
      <c r="I72" s="17">
        <f t="shared" si="10"/>
        <v>67</v>
      </c>
      <c r="J72" s="21">
        <f t="shared" si="11"/>
        <v>69</v>
      </c>
    </row>
    <row r="73" ht="18" customHeight="true" spans="1:10">
      <c r="A73" s="10">
        <f t="shared" si="9"/>
        <v>70</v>
      </c>
      <c r="B73" s="11" t="s">
        <v>21</v>
      </c>
      <c r="C73" s="11" t="s">
        <v>13</v>
      </c>
      <c r="D73" s="11" t="s">
        <v>22</v>
      </c>
      <c r="E73" s="15" t="s">
        <v>160</v>
      </c>
      <c r="F73" s="15" t="s">
        <v>161</v>
      </c>
      <c r="G73" s="16">
        <v>128</v>
      </c>
      <c r="H73" s="17">
        <v>69.7</v>
      </c>
      <c r="I73" s="17">
        <f t="shared" si="10"/>
        <v>66.85</v>
      </c>
      <c r="J73" s="21">
        <f t="shared" si="11"/>
        <v>70</v>
      </c>
    </row>
    <row r="74" ht="18" customHeight="true" spans="1:10">
      <c r="A74" s="10">
        <f t="shared" si="9"/>
        <v>71</v>
      </c>
      <c r="B74" s="11" t="s">
        <v>43</v>
      </c>
      <c r="C74" s="11" t="s">
        <v>44</v>
      </c>
      <c r="D74" s="11" t="s">
        <v>45</v>
      </c>
      <c r="E74" s="15" t="s">
        <v>162</v>
      </c>
      <c r="F74" s="15" t="s">
        <v>163</v>
      </c>
      <c r="G74" s="16">
        <v>122</v>
      </c>
      <c r="H74" s="17">
        <v>72.4</v>
      </c>
      <c r="I74" s="17">
        <f t="shared" si="10"/>
        <v>66.7</v>
      </c>
      <c r="J74" s="21">
        <f t="shared" si="11"/>
        <v>71</v>
      </c>
    </row>
    <row r="75" ht="18" customHeight="true" spans="1:10">
      <c r="A75" s="10">
        <f t="shared" ref="A75:A84" si="12">ROW()-3</f>
        <v>72</v>
      </c>
      <c r="B75" s="11" t="s">
        <v>110</v>
      </c>
      <c r="C75" s="11" t="s">
        <v>44</v>
      </c>
      <c r="D75" s="11" t="s">
        <v>111</v>
      </c>
      <c r="E75" s="15" t="s">
        <v>164</v>
      </c>
      <c r="F75" s="15" t="s">
        <v>165</v>
      </c>
      <c r="G75" s="16">
        <v>104</v>
      </c>
      <c r="H75" s="17">
        <v>80.7</v>
      </c>
      <c r="I75" s="17">
        <f t="shared" si="10"/>
        <v>66.35</v>
      </c>
      <c r="J75" s="21">
        <f t="shared" si="11"/>
        <v>72</v>
      </c>
    </row>
    <row r="76" ht="18" customHeight="true" spans="1:10">
      <c r="A76" s="10">
        <f t="shared" si="12"/>
        <v>73</v>
      </c>
      <c r="B76" s="11" t="s">
        <v>110</v>
      </c>
      <c r="C76" s="11" t="s">
        <v>44</v>
      </c>
      <c r="D76" s="11" t="s">
        <v>111</v>
      </c>
      <c r="E76" s="15" t="s">
        <v>166</v>
      </c>
      <c r="F76" s="15" t="s">
        <v>167</v>
      </c>
      <c r="G76" s="16">
        <v>116</v>
      </c>
      <c r="H76" s="17">
        <v>74.4</v>
      </c>
      <c r="I76" s="17">
        <f t="shared" si="10"/>
        <v>66.2</v>
      </c>
      <c r="J76" s="21">
        <f t="shared" si="11"/>
        <v>73</v>
      </c>
    </row>
    <row r="77" ht="18" customHeight="true" spans="1:10">
      <c r="A77" s="10">
        <f t="shared" si="12"/>
        <v>74</v>
      </c>
      <c r="B77" s="11" t="s">
        <v>43</v>
      </c>
      <c r="C77" s="11" t="s">
        <v>44</v>
      </c>
      <c r="D77" s="11" t="s">
        <v>45</v>
      </c>
      <c r="E77" s="15" t="s">
        <v>168</v>
      </c>
      <c r="F77" s="15" t="s">
        <v>169</v>
      </c>
      <c r="G77" s="16">
        <v>112</v>
      </c>
      <c r="H77" s="17">
        <v>75.2</v>
      </c>
      <c r="I77" s="17">
        <f t="shared" si="10"/>
        <v>65.6</v>
      </c>
      <c r="J77" s="21">
        <f t="shared" si="11"/>
        <v>74</v>
      </c>
    </row>
    <row r="78" ht="18" customHeight="true" spans="1:10">
      <c r="A78" s="10">
        <f t="shared" si="12"/>
        <v>75</v>
      </c>
      <c r="B78" s="11" t="s">
        <v>110</v>
      </c>
      <c r="C78" s="11" t="s">
        <v>44</v>
      </c>
      <c r="D78" s="11" t="s">
        <v>111</v>
      </c>
      <c r="E78" s="15" t="s">
        <v>170</v>
      </c>
      <c r="F78" s="15" t="s">
        <v>171</v>
      </c>
      <c r="G78" s="16">
        <v>108</v>
      </c>
      <c r="H78" s="17">
        <v>76.8</v>
      </c>
      <c r="I78" s="17">
        <f t="shared" si="10"/>
        <v>65.4</v>
      </c>
      <c r="J78" s="21">
        <f t="shared" si="11"/>
        <v>75</v>
      </c>
    </row>
    <row r="79" ht="18" customHeight="true" spans="1:10">
      <c r="A79" s="10">
        <f t="shared" si="12"/>
        <v>76</v>
      </c>
      <c r="B79" s="11" t="s">
        <v>21</v>
      </c>
      <c r="C79" s="11" t="s">
        <v>13</v>
      </c>
      <c r="D79" s="11" t="s">
        <v>22</v>
      </c>
      <c r="E79" s="15" t="s">
        <v>172</v>
      </c>
      <c r="F79" s="15" t="s">
        <v>173</v>
      </c>
      <c r="G79" s="16">
        <v>130</v>
      </c>
      <c r="H79" s="17">
        <v>65.7</v>
      </c>
      <c r="I79" s="17">
        <f t="shared" si="10"/>
        <v>65.35</v>
      </c>
      <c r="J79" s="21">
        <f t="shared" si="11"/>
        <v>76</v>
      </c>
    </row>
    <row r="80" ht="18" customHeight="true" spans="1:10">
      <c r="A80" s="10">
        <f t="shared" si="12"/>
        <v>77</v>
      </c>
      <c r="B80" s="11" t="s">
        <v>110</v>
      </c>
      <c r="C80" s="11" t="s">
        <v>44</v>
      </c>
      <c r="D80" s="11" t="s">
        <v>111</v>
      </c>
      <c r="E80" s="15" t="s">
        <v>174</v>
      </c>
      <c r="F80" s="15" t="s">
        <v>175</v>
      </c>
      <c r="G80" s="16">
        <v>108</v>
      </c>
      <c r="H80" s="17">
        <v>76.7</v>
      </c>
      <c r="I80" s="17">
        <f t="shared" si="10"/>
        <v>65.35</v>
      </c>
      <c r="J80" s="21">
        <f t="shared" si="11"/>
        <v>76</v>
      </c>
    </row>
    <row r="81" ht="18" customHeight="true" spans="1:10">
      <c r="A81" s="10">
        <f t="shared" si="12"/>
        <v>78</v>
      </c>
      <c r="B81" s="11" t="s">
        <v>43</v>
      </c>
      <c r="C81" s="11" t="s">
        <v>44</v>
      </c>
      <c r="D81" s="11" t="s">
        <v>45</v>
      </c>
      <c r="E81" s="15" t="s">
        <v>176</v>
      </c>
      <c r="F81" s="15" t="s">
        <v>177</v>
      </c>
      <c r="G81" s="16">
        <v>112</v>
      </c>
      <c r="H81" s="17">
        <v>74.6</v>
      </c>
      <c r="I81" s="17">
        <f t="shared" si="10"/>
        <v>65.3</v>
      </c>
      <c r="J81" s="21">
        <f t="shared" si="11"/>
        <v>78</v>
      </c>
    </row>
    <row r="82" ht="18" customHeight="true" spans="1:10">
      <c r="A82" s="10">
        <f t="shared" si="12"/>
        <v>79</v>
      </c>
      <c r="B82" s="11" t="s">
        <v>110</v>
      </c>
      <c r="C82" s="11" t="s">
        <v>44</v>
      </c>
      <c r="D82" s="11" t="s">
        <v>111</v>
      </c>
      <c r="E82" s="15" t="s">
        <v>178</v>
      </c>
      <c r="F82" s="15" t="s">
        <v>179</v>
      </c>
      <c r="G82" s="16">
        <v>116</v>
      </c>
      <c r="H82" s="17">
        <v>72</v>
      </c>
      <c r="I82" s="17">
        <f t="shared" si="10"/>
        <v>65</v>
      </c>
      <c r="J82" s="21">
        <f t="shared" si="11"/>
        <v>79</v>
      </c>
    </row>
    <row r="83" ht="18" customHeight="true" spans="1:10">
      <c r="A83" s="10">
        <f t="shared" si="12"/>
        <v>80</v>
      </c>
      <c r="B83" s="11" t="s">
        <v>43</v>
      </c>
      <c r="C83" s="11" t="s">
        <v>44</v>
      </c>
      <c r="D83" s="11" t="s">
        <v>45</v>
      </c>
      <c r="E83" s="15" t="s">
        <v>180</v>
      </c>
      <c r="F83" s="15" t="s">
        <v>181</v>
      </c>
      <c r="G83" s="16">
        <v>114</v>
      </c>
      <c r="H83" s="17">
        <v>72.8</v>
      </c>
      <c r="I83" s="17">
        <f t="shared" si="10"/>
        <v>64.9</v>
      </c>
      <c r="J83" s="21">
        <f t="shared" si="11"/>
        <v>80</v>
      </c>
    </row>
    <row r="84" ht="18" customHeight="true" spans="1:10">
      <c r="A84" s="10">
        <f t="shared" si="12"/>
        <v>81</v>
      </c>
      <c r="B84" s="11" t="s">
        <v>182</v>
      </c>
      <c r="C84" s="11" t="s">
        <v>44</v>
      </c>
      <c r="D84" s="11" t="s">
        <v>183</v>
      </c>
      <c r="E84" s="15" t="s">
        <v>184</v>
      </c>
      <c r="F84" s="15" t="s">
        <v>185</v>
      </c>
      <c r="G84" s="16">
        <v>114</v>
      </c>
      <c r="H84" s="17">
        <v>72.8</v>
      </c>
      <c r="I84" s="17">
        <f t="shared" si="10"/>
        <v>64.9</v>
      </c>
      <c r="J84" s="21">
        <f t="shared" si="11"/>
        <v>80</v>
      </c>
    </row>
    <row r="85" ht="18" customHeight="true" spans="1:10">
      <c r="A85" s="10">
        <f t="shared" ref="A85:A94" si="13">ROW()-3</f>
        <v>82</v>
      </c>
      <c r="B85" s="11" t="s">
        <v>182</v>
      </c>
      <c r="C85" s="11" t="s">
        <v>44</v>
      </c>
      <c r="D85" s="11" t="s">
        <v>183</v>
      </c>
      <c r="E85" s="15" t="s">
        <v>186</v>
      </c>
      <c r="F85" s="15" t="s">
        <v>187</v>
      </c>
      <c r="G85" s="16">
        <v>114</v>
      </c>
      <c r="H85" s="17">
        <v>72.6</v>
      </c>
      <c r="I85" s="17">
        <f t="shared" si="10"/>
        <v>64.8</v>
      </c>
      <c r="J85" s="21">
        <f t="shared" si="11"/>
        <v>82</v>
      </c>
    </row>
    <row r="86" ht="18" customHeight="true" spans="1:10">
      <c r="A86" s="10">
        <f t="shared" si="13"/>
        <v>83</v>
      </c>
      <c r="B86" s="11" t="s">
        <v>110</v>
      </c>
      <c r="C86" s="11" t="s">
        <v>44</v>
      </c>
      <c r="D86" s="11" t="s">
        <v>111</v>
      </c>
      <c r="E86" s="15" t="s">
        <v>188</v>
      </c>
      <c r="F86" s="15" t="s">
        <v>189</v>
      </c>
      <c r="G86" s="16">
        <v>112</v>
      </c>
      <c r="H86" s="17">
        <v>73.2</v>
      </c>
      <c r="I86" s="17">
        <f t="shared" si="10"/>
        <v>64.6</v>
      </c>
      <c r="J86" s="21">
        <f t="shared" si="11"/>
        <v>83</v>
      </c>
    </row>
    <row r="87" ht="18" customHeight="true" spans="1:10">
      <c r="A87" s="10">
        <f t="shared" si="13"/>
        <v>84</v>
      </c>
      <c r="B87" s="11" t="s">
        <v>43</v>
      </c>
      <c r="C87" s="11" t="s">
        <v>44</v>
      </c>
      <c r="D87" s="11" t="s">
        <v>45</v>
      </c>
      <c r="E87" s="15" t="s">
        <v>190</v>
      </c>
      <c r="F87" s="15" t="s">
        <v>191</v>
      </c>
      <c r="G87" s="16">
        <v>106</v>
      </c>
      <c r="H87" s="17">
        <v>76.2</v>
      </c>
      <c r="I87" s="17">
        <f t="shared" si="10"/>
        <v>64.6</v>
      </c>
      <c r="J87" s="21">
        <f t="shared" si="11"/>
        <v>83</v>
      </c>
    </row>
    <row r="88" ht="18" customHeight="true" spans="1:10">
      <c r="A88" s="10">
        <f t="shared" si="13"/>
        <v>85</v>
      </c>
      <c r="B88" s="11" t="s">
        <v>182</v>
      </c>
      <c r="C88" s="11" t="s">
        <v>44</v>
      </c>
      <c r="D88" s="11" t="s">
        <v>183</v>
      </c>
      <c r="E88" s="15" t="s">
        <v>192</v>
      </c>
      <c r="F88" s="15" t="s">
        <v>193</v>
      </c>
      <c r="G88" s="16">
        <v>106</v>
      </c>
      <c r="H88" s="17">
        <v>76</v>
      </c>
      <c r="I88" s="17">
        <f t="shared" si="10"/>
        <v>64.5</v>
      </c>
      <c r="J88" s="21">
        <f t="shared" si="11"/>
        <v>85</v>
      </c>
    </row>
    <row r="89" ht="18" customHeight="true" spans="1:10">
      <c r="A89" s="10">
        <f t="shared" si="13"/>
        <v>86</v>
      </c>
      <c r="B89" s="11" t="s">
        <v>43</v>
      </c>
      <c r="C89" s="11" t="s">
        <v>44</v>
      </c>
      <c r="D89" s="11" t="s">
        <v>45</v>
      </c>
      <c r="E89" s="15" t="s">
        <v>194</v>
      </c>
      <c r="F89" s="15" t="s">
        <v>195</v>
      </c>
      <c r="G89" s="16">
        <v>112</v>
      </c>
      <c r="H89" s="17">
        <v>72.8</v>
      </c>
      <c r="I89" s="17">
        <f t="shared" si="10"/>
        <v>64.4</v>
      </c>
      <c r="J89" s="21">
        <f t="shared" si="11"/>
        <v>86</v>
      </c>
    </row>
    <row r="90" ht="18" customHeight="true" spans="1:10">
      <c r="A90" s="10">
        <f t="shared" si="13"/>
        <v>87</v>
      </c>
      <c r="B90" s="11" t="s">
        <v>43</v>
      </c>
      <c r="C90" s="11" t="s">
        <v>44</v>
      </c>
      <c r="D90" s="11" t="s">
        <v>45</v>
      </c>
      <c r="E90" s="15" t="s">
        <v>196</v>
      </c>
      <c r="F90" s="15" t="s">
        <v>197</v>
      </c>
      <c r="G90" s="16">
        <v>110</v>
      </c>
      <c r="H90" s="17">
        <v>73.6</v>
      </c>
      <c r="I90" s="17">
        <f t="shared" si="10"/>
        <v>64.3</v>
      </c>
      <c r="J90" s="21">
        <f t="shared" si="11"/>
        <v>87</v>
      </c>
    </row>
    <row r="91" ht="18" customHeight="true" spans="1:10">
      <c r="A91" s="10">
        <f t="shared" si="13"/>
        <v>88</v>
      </c>
      <c r="B91" s="11" t="s">
        <v>43</v>
      </c>
      <c r="C91" s="11" t="s">
        <v>44</v>
      </c>
      <c r="D91" s="11" t="s">
        <v>45</v>
      </c>
      <c r="E91" s="15" t="s">
        <v>198</v>
      </c>
      <c r="F91" s="15" t="s">
        <v>199</v>
      </c>
      <c r="G91" s="16">
        <v>120</v>
      </c>
      <c r="H91" s="17">
        <v>68.4</v>
      </c>
      <c r="I91" s="17">
        <f t="shared" si="10"/>
        <v>64.2</v>
      </c>
      <c r="J91" s="21">
        <f t="shared" si="11"/>
        <v>88</v>
      </c>
    </row>
    <row r="92" ht="18" customHeight="true" spans="1:10">
      <c r="A92" s="10">
        <f t="shared" si="13"/>
        <v>89</v>
      </c>
      <c r="B92" s="11" t="s">
        <v>43</v>
      </c>
      <c r="C92" s="11" t="s">
        <v>44</v>
      </c>
      <c r="D92" s="11" t="s">
        <v>45</v>
      </c>
      <c r="E92" s="15" t="s">
        <v>200</v>
      </c>
      <c r="F92" s="15" t="s">
        <v>201</v>
      </c>
      <c r="G92" s="16">
        <v>112</v>
      </c>
      <c r="H92" s="17">
        <v>71.6</v>
      </c>
      <c r="I92" s="17">
        <f t="shared" si="10"/>
        <v>63.8</v>
      </c>
      <c r="J92" s="21">
        <f t="shared" si="11"/>
        <v>89</v>
      </c>
    </row>
    <row r="93" ht="18" customHeight="true" spans="1:10">
      <c r="A93" s="10">
        <f t="shared" si="13"/>
        <v>90</v>
      </c>
      <c r="B93" s="11" t="s">
        <v>43</v>
      </c>
      <c r="C93" s="11" t="s">
        <v>44</v>
      </c>
      <c r="D93" s="11" t="s">
        <v>45</v>
      </c>
      <c r="E93" s="15" t="s">
        <v>202</v>
      </c>
      <c r="F93" s="15" t="s">
        <v>203</v>
      </c>
      <c r="G93" s="16">
        <v>116</v>
      </c>
      <c r="H93" s="17">
        <v>69.2</v>
      </c>
      <c r="I93" s="17">
        <f t="shared" si="10"/>
        <v>63.6</v>
      </c>
      <c r="J93" s="21">
        <f t="shared" si="11"/>
        <v>90</v>
      </c>
    </row>
    <row r="94" ht="18" customHeight="true" spans="1:10">
      <c r="A94" s="10">
        <f t="shared" si="13"/>
        <v>91</v>
      </c>
      <c r="B94" s="11" t="s">
        <v>43</v>
      </c>
      <c r="C94" s="11" t="s">
        <v>44</v>
      </c>
      <c r="D94" s="11" t="s">
        <v>45</v>
      </c>
      <c r="E94" s="15" t="s">
        <v>204</v>
      </c>
      <c r="F94" s="15" t="s">
        <v>205</v>
      </c>
      <c r="G94" s="16">
        <v>106</v>
      </c>
      <c r="H94" s="17">
        <v>74.2</v>
      </c>
      <c r="I94" s="17">
        <f t="shared" si="10"/>
        <v>63.6</v>
      </c>
      <c r="J94" s="21">
        <f t="shared" si="11"/>
        <v>90</v>
      </c>
    </row>
    <row r="95" ht="18" customHeight="true" spans="1:10">
      <c r="A95" s="10">
        <f t="shared" ref="A95:A104" si="14">ROW()-3</f>
        <v>92</v>
      </c>
      <c r="B95" s="11" t="s">
        <v>43</v>
      </c>
      <c r="C95" s="11" t="s">
        <v>44</v>
      </c>
      <c r="D95" s="11" t="s">
        <v>45</v>
      </c>
      <c r="E95" s="15" t="s">
        <v>206</v>
      </c>
      <c r="F95" s="15" t="s">
        <v>207</v>
      </c>
      <c r="G95" s="16">
        <v>118</v>
      </c>
      <c r="H95" s="17">
        <v>67.8</v>
      </c>
      <c r="I95" s="17">
        <f t="shared" si="10"/>
        <v>63.4</v>
      </c>
      <c r="J95" s="21">
        <f t="shared" si="11"/>
        <v>92</v>
      </c>
    </row>
    <row r="96" s="3" customFormat="true" ht="18" customHeight="true" spans="1:10">
      <c r="A96" s="10">
        <f t="shared" si="14"/>
        <v>93</v>
      </c>
      <c r="B96" s="11" t="s">
        <v>43</v>
      </c>
      <c r="C96" s="11" t="s">
        <v>44</v>
      </c>
      <c r="D96" s="11" t="s">
        <v>45</v>
      </c>
      <c r="E96" s="15" t="s">
        <v>208</v>
      </c>
      <c r="F96" s="15" t="s">
        <v>209</v>
      </c>
      <c r="G96" s="16">
        <v>118</v>
      </c>
      <c r="H96" s="17">
        <v>67.8</v>
      </c>
      <c r="I96" s="17">
        <f t="shared" si="10"/>
        <v>63.4</v>
      </c>
      <c r="J96" s="21">
        <f t="shared" si="11"/>
        <v>92</v>
      </c>
    </row>
    <row r="97" s="3" customFormat="true" ht="18" customHeight="true" spans="1:10">
      <c r="A97" s="10">
        <f t="shared" si="14"/>
        <v>94</v>
      </c>
      <c r="B97" s="11" t="s">
        <v>43</v>
      </c>
      <c r="C97" s="11" t="s">
        <v>44</v>
      </c>
      <c r="D97" s="11" t="s">
        <v>45</v>
      </c>
      <c r="E97" s="15" t="s">
        <v>210</v>
      </c>
      <c r="F97" s="15" t="s">
        <v>211</v>
      </c>
      <c r="G97" s="16">
        <v>106</v>
      </c>
      <c r="H97" s="17">
        <v>73.8</v>
      </c>
      <c r="I97" s="17">
        <f t="shared" si="10"/>
        <v>63.4</v>
      </c>
      <c r="J97" s="21">
        <f t="shared" si="11"/>
        <v>92</v>
      </c>
    </row>
    <row r="98" s="3" customFormat="true" ht="18" customHeight="true" spans="1:10">
      <c r="A98" s="10">
        <f t="shared" si="14"/>
        <v>95</v>
      </c>
      <c r="B98" s="11" t="s">
        <v>21</v>
      </c>
      <c r="C98" s="11" t="s">
        <v>13</v>
      </c>
      <c r="D98" s="11" t="s">
        <v>22</v>
      </c>
      <c r="E98" s="15" t="s">
        <v>212</v>
      </c>
      <c r="F98" s="15" t="s">
        <v>213</v>
      </c>
      <c r="G98" s="16">
        <v>130</v>
      </c>
      <c r="H98" s="17">
        <v>61.6</v>
      </c>
      <c r="I98" s="17">
        <f t="shared" si="10"/>
        <v>63.3</v>
      </c>
      <c r="J98" s="21">
        <f t="shared" si="11"/>
        <v>95</v>
      </c>
    </row>
    <row r="99" s="3" customFormat="true" ht="18" customHeight="true" spans="1:10">
      <c r="A99" s="10">
        <f t="shared" si="14"/>
        <v>96</v>
      </c>
      <c r="B99" s="11" t="s">
        <v>43</v>
      </c>
      <c r="C99" s="11" t="s">
        <v>44</v>
      </c>
      <c r="D99" s="11" t="s">
        <v>45</v>
      </c>
      <c r="E99" s="15" t="s">
        <v>214</v>
      </c>
      <c r="F99" s="15" t="s">
        <v>215</v>
      </c>
      <c r="G99" s="16">
        <v>116</v>
      </c>
      <c r="H99" s="17">
        <v>68.2</v>
      </c>
      <c r="I99" s="17">
        <f t="shared" si="10"/>
        <v>63.1</v>
      </c>
      <c r="J99" s="21">
        <f t="shared" si="11"/>
        <v>96</v>
      </c>
    </row>
    <row r="100" s="3" customFormat="true" ht="18" customHeight="true" spans="1:10">
      <c r="A100" s="10">
        <f t="shared" si="14"/>
        <v>97</v>
      </c>
      <c r="B100" s="11" t="s">
        <v>43</v>
      </c>
      <c r="C100" s="11" t="s">
        <v>44</v>
      </c>
      <c r="D100" s="11" t="s">
        <v>45</v>
      </c>
      <c r="E100" s="15" t="s">
        <v>216</v>
      </c>
      <c r="F100" s="15" t="s">
        <v>217</v>
      </c>
      <c r="G100" s="16">
        <v>112</v>
      </c>
      <c r="H100" s="17">
        <v>70.2</v>
      </c>
      <c r="I100" s="17">
        <f t="shared" si="10"/>
        <v>63.1</v>
      </c>
      <c r="J100" s="21">
        <f t="shared" si="11"/>
        <v>96</v>
      </c>
    </row>
    <row r="101" s="3" customFormat="true" ht="18" customHeight="true" spans="1:10">
      <c r="A101" s="10">
        <f t="shared" si="14"/>
        <v>98</v>
      </c>
      <c r="B101" s="11" t="s">
        <v>43</v>
      </c>
      <c r="C101" s="11" t="s">
        <v>44</v>
      </c>
      <c r="D101" s="11" t="s">
        <v>45</v>
      </c>
      <c r="E101" s="15" t="s">
        <v>218</v>
      </c>
      <c r="F101" s="15" t="s">
        <v>219</v>
      </c>
      <c r="G101" s="16">
        <v>110</v>
      </c>
      <c r="H101" s="17">
        <v>70.8</v>
      </c>
      <c r="I101" s="17">
        <f t="shared" si="10"/>
        <v>62.9</v>
      </c>
      <c r="J101" s="21">
        <f>RANK(I101,I:I)</f>
        <v>98</v>
      </c>
    </row>
    <row r="102" s="3" customFormat="true" ht="18" customHeight="true" spans="1:10">
      <c r="A102" s="10">
        <f t="shared" si="14"/>
        <v>99</v>
      </c>
      <c r="B102" s="11" t="s">
        <v>43</v>
      </c>
      <c r="C102" s="11" t="s">
        <v>44</v>
      </c>
      <c r="D102" s="11" t="s">
        <v>45</v>
      </c>
      <c r="E102" s="15" t="s">
        <v>220</v>
      </c>
      <c r="F102" s="15" t="s">
        <v>221</v>
      </c>
      <c r="G102" s="16">
        <v>112</v>
      </c>
      <c r="H102" s="17">
        <v>69.6</v>
      </c>
      <c r="I102" s="17">
        <f t="shared" si="10"/>
        <v>62.8</v>
      </c>
      <c r="J102" s="21">
        <f>RANK(I102,I:I)</f>
        <v>99</v>
      </c>
    </row>
    <row r="103" s="3" customFormat="true" ht="18" customHeight="true" spans="1:10">
      <c r="A103" s="10">
        <f t="shared" si="14"/>
        <v>100</v>
      </c>
      <c r="B103" s="11" t="s">
        <v>110</v>
      </c>
      <c r="C103" s="11" t="s">
        <v>44</v>
      </c>
      <c r="D103" s="11" t="s">
        <v>111</v>
      </c>
      <c r="E103" s="15" t="s">
        <v>222</v>
      </c>
      <c r="F103" s="15" t="s">
        <v>223</v>
      </c>
      <c r="G103" s="16">
        <v>118</v>
      </c>
      <c r="H103" s="17">
        <v>66.4</v>
      </c>
      <c r="I103" s="17">
        <f t="shared" si="10"/>
        <v>62.7</v>
      </c>
      <c r="J103" s="21">
        <f>RANK(I103,I:I)</f>
        <v>100</v>
      </c>
    </row>
    <row r="104" s="3" customFormat="true" ht="18" customHeight="true" spans="1:10">
      <c r="A104" s="10">
        <f t="shared" si="14"/>
        <v>101</v>
      </c>
      <c r="B104" s="11" t="s">
        <v>182</v>
      </c>
      <c r="C104" s="11" t="s">
        <v>44</v>
      </c>
      <c r="D104" s="11" t="s">
        <v>183</v>
      </c>
      <c r="E104" s="15" t="s">
        <v>224</v>
      </c>
      <c r="F104" s="15" t="s">
        <v>225</v>
      </c>
      <c r="G104" s="16">
        <v>110</v>
      </c>
      <c r="H104" s="17">
        <v>70.4</v>
      </c>
      <c r="I104" s="17">
        <f t="shared" si="10"/>
        <v>62.7</v>
      </c>
      <c r="J104" s="21">
        <f>RANK(I104,I:I)</f>
        <v>100</v>
      </c>
    </row>
    <row r="105" s="3" customFormat="true" ht="18" customHeight="true" spans="1:10">
      <c r="A105" s="10">
        <f t="shared" ref="A105:A115" si="15">ROW()-3</f>
        <v>102</v>
      </c>
      <c r="B105" s="11" t="s">
        <v>43</v>
      </c>
      <c r="C105" s="11" t="s">
        <v>44</v>
      </c>
      <c r="D105" s="11" t="s">
        <v>45</v>
      </c>
      <c r="E105" s="15" t="s">
        <v>226</v>
      </c>
      <c r="F105" s="15" t="s">
        <v>227</v>
      </c>
      <c r="G105" s="16">
        <v>114</v>
      </c>
      <c r="H105" s="17">
        <v>68.2</v>
      </c>
      <c r="I105" s="17">
        <f t="shared" si="10"/>
        <v>62.6</v>
      </c>
      <c r="J105" s="21">
        <f>RANK(I105,I:I)</f>
        <v>102</v>
      </c>
    </row>
    <row r="106" s="3" customFormat="true" ht="18" customHeight="true" spans="1:10">
      <c r="A106" s="10">
        <f t="shared" si="15"/>
        <v>103</v>
      </c>
      <c r="B106" s="11" t="s">
        <v>43</v>
      </c>
      <c r="C106" s="11" t="s">
        <v>44</v>
      </c>
      <c r="D106" s="11" t="s">
        <v>45</v>
      </c>
      <c r="E106" s="15" t="s">
        <v>228</v>
      </c>
      <c r="F106" s="15" t="s">
        <v>229</v>
      </c>
      <c r="G106" s="16">
        <v>110</v>
      </c>
      <c r="H106" s="17">
        <v>70.2</v>
      </c>
      <c r="I106" s="17">
        <f t="shared" si="10"/>
        <v>62.6</v>
      </c>
      <c r="J106" s="21">
        <f>RANK(I106,I:I)</f>
        <v>102</v>
      </c>
    </row>
    <row r="107" s="3" customFormat="true" ht="18" customHeight="true" spans="1:10">
      <c r="A107" s="10">
        <f t="shared" si="15"/>
        <v>104</v>
      </c>
      <c r="B107" s="11" t="s">
        <v>43</v>
      </c>
      <c r="C107" s="11" t="s">
        <v>44</v>
      </c>
      <c r="D107" s="11" t="s">
        <v>45</v>
      </c>
      <c r="E107" s="15" t="s">
        <v>230</v>
      </c>
      <c r="F107" s="15" t="s">
        <v>231</v>
      </c>
      <c r="G107" s="16">
        <v>106</v>
      </c>
      <c r="H107" s="17">
        <v>71.7</v>
      </c>
      <c r="I107" s="17">
        <f t="shared" si="10"/>
        <v>62.35</v>
      </c>
      <c r="J107" s="21">
        <f>RANK(I107,I:I)</f>
        <v>104</v>
      </c>
    </row>
    <row r="108" s="3" customFormat="true" ht="18" customHeight="true" spans="1:10">
      <c r="A108" s="10">
        <f t="shared" si="15"/>
        <v>105</v>
      </c>
      <c r="B108" s="11" t="s">
        <v>43</v>
      </c>
      <c r="C108" s="11" t="s">
        <v>44</v>
      </c>
      <c r="D108" s="11" t="s">
        <v>45</v>
      </c>
      <c r="E108" s="15" t="s">
        <v>232</v>
      </c>
      <c r="F108" s="15" t="s">
        <v>233</v>
      </c>
      <c r="G108" s="16">
        <v>112</v>
      </c>
      <c r="H108" s="17">
        <v>68.6</v>
      </c>
      <c r="I108" s="17">
        <f t="shared" si="10"/>
        <v>62.3</v>
      </c>
      <c r="J108" s="21">
        <f>RANK(I108,I:I)</f>
        <v>105</v>
      </c>
    </row>
    <row r="109" s="3" customFormat="true" ht="18" customHeight="true" spans="1:10">
      <c r="A109" s="10">
        <f t="shared" si="15"/>
        <v>106</v>
      </c>
      <c r="B109" s="11" t="s">
        <v>43</v>
      </c>
      <c r="C109" s="11" t="s">
        <v>44</v>
      </c>
      <c r="D109" s="11" t="s">
        <v>45</v>
      </c>
      <c r="E109" s="15" t="s">
        <v>234</v>
      </c>
      <c r="F109" s="15" t="s">
        <v>235</v>
      </c>
      <c r="G109" s="16">
        <v>112</v>
      </c>
      <c r="H109" s="17">
        <v>67.6</v>
      </c>
      <c r="I109" s="17">
        <f t="shared" si="10"/>
        <v>61.8</v>
      </c>
      <c r="J109" s="21">
        <f>RANK(I109,I:I)</f>
        <v>106</v>
      </c>
    </row>
    <row r="110" s="3" customFormat="true" ht="18" customHeight="true" spans="1:10">
      <c r="A110" s="10">
        <f t="shared" si="15"/>
        <v>107</v>
      </c>
      <c r="B110" s="11" t="s">
        <v>110</v>
      </c>
      <c r="C110" s="11" t="s">
        <v>44</v>
      </c>
      <c r="D110" s="11" t="s">
        <v>111</v>
      </c>
      <c r="E110" s="15" t="s">
        <v>236</v>
      </c>
      <c r="F110" s="15" t="s">
        <v>237</v>
      </c>
      <c r="G110" s="16">
        <v>98</v>
      </c>
      <c r="H110" s="17">
        <v>73.5</v>
      </c>
      <c r="I110" s="17">
        <f t="shared" si="10"/>
        <v>61.25</v>
      </c>
      <c r="J110" s="21">
        <f>RANK(I110,I:I)</f>
        <v>107</v>
      </c>
    </row>
    <row r="111" s="3" customFormat="true" ht="18" customHeight="true" spans="1:10">
      <c r="A111" s="10">
        <f t="shared" si="15"/>
        <v>108</v>
      </c>
      <c r="B111" s="11" t="s">
        <v>110</v>
      </c>
      <c r="C111" s="11" t="s">
        <v>44</v>
      </c>
      <c r="D111" s="11" t="s">
        <v>111</v>
      </c>
      <c r="E111" s="15" t="s">
        <v>238</v>
      </c>
      <c r="F111" s="15" t="s">
        <v>239</v>
      </c>
      <c r="G111" s="16">
        <v>88</v>
      </c>
      <c r="H111" s="17">
        <v>78.4</v>
      </c>
      <c r="I111" s="17">
        <f t="shared" si="10"/>
        <v>61.2</v>
      </c>
      <c r="J111" s="21">
        <f>RANK(I111,I:I)</f>
        <v>108</v>
      </c>
    </row>
    <row r="112" s="3" customFormat="true" ht="18" customHeight="true" spans="1:10">
      <c r="A112" s="10">
        <f t="shared" si="15"/>
        <v>109</v>
      </c>
      <c r="B112" s="11" t="s">
        <v>43</v>
      </c>
      <c r="C112" s="11" t="s">
        <v>44</v>
      </c>
      <c r="D112" s="11" t="s">
        <v>45</v>
      </c>
      <c r="E112" s="15" t="s">
        <v>240</v>
      </c>
      <c r="F112" s="15" t="s">
        <v>241</v>
      </c>
      <c r="G112" s="16">
        <v>114</v>
      </c>
      <c r="H112" s="17">
        <v>64.2</v>
      </c>
      <c r="I112" s="17">
        <f t="shared" si="10"/>
        <v>60.6</v>
      </c>
      <c r="J112" s="21">
        <f>RANK(I112,I:I)</f>
        <v>109</v>
      </c>
    </row>
    <row r="113" s="3" customFormat="true" ht="18" customHeight="true" spans="1:10">
      <c r="A113" s="10">
        <f t="shared" si="15"/>
        <v>110</v>
      </c>
      <c r="B113" s="11" t="s">
        <v>43</v>
      </c>
      <c r="C113" s="11" t="s">
        <v>44</v>
      </c>
      <c r="D113" s="11" t="s">
        <v>45</v>
      </c>
      <c r="E113" s="15" t="s">
        <v>242</v>
      </c>
      <c r="F113" s="15" t="s">
        <v>243</v>
      </c>
      <c r="G113" s="16">
        <v>106</v>
      </c>
      <c r="H113" s="17">
        <v>65.4</v>
      </c>
      <c r="I113" s="17">
        <f t="shared" si="10"/>
        <v>59.2</v>
      </c>
      <c r="J113" s="21">
        <f>RANK(I113,I:I)</f>
        <v>110</v>
      </c>
    </row>
    <row r="114" s="3" customFormat="true" ht="18" customHeight="true" spans="1:10">
      <c r="A114" s="10">
        <f t="shared" si="15"/>
        <v>111</v>
      </c>
      <c r="B114" s="11" t="s">
        <v>43</v>
      </c>
      <c r="C114" s="11" t="s">
        <v>44</v>
      </c>
      <c r="D114" s="11" t="s">
        <v>45</v>
      </c>
      <c r="E114" s="15" t="s">
        <v>244</v>
      </c>
      <c r="F114" s="15" t="s">
        <v>245</v>
      </c>
      <c r="G114" s="16">
        <v>116</v>
      </c>
      <c r="H114" s="17">
        <v>60</v>
      </c>
      <c r="I114" s="17">
        <f t="shared" si="10"/>
        <v>59</v>
      </c>
      <c r="J114" s="21">
        <f>RANK(I114,I:I)</f>
        <v>111</v>
      </c>
    </row>
    <row r="115" s="3" customFormat="true" ht="18" customHeight="true" spans="1:10">
      <c r="A115" s="10">
        <f t="shared" si="15"/>
        <v>112</v>
      </c>
      <c r="B115" s="11" t="s">
        <v>182</v>
      </c>
      <c r="C115" s="11" t="s">
        <v>44</v>
      </c>
      <c r="D115" s="11" t="s">
        <v>183</v>
      </c>
      <c r="E115" s="15" t="s">
        <v>246</v>
      </c>
      <c r="F115" s="15" t="s">
        <v>247</v>
      </c>
      <c r="G115" s="16">
        <v>88</v>
      </c>
      <c r="H115" s="17">
        <v>66.3</v>
      </c>
      <c r="I115" s="17">
        <f t="shared" si="10"/>
        <v>55.15</v>
      </c>
      <c r="J115" s="21">
        <f>RANK(I115,I:I)</f>
        <v>112</v>
      </c>
    </row>
    <row r="116" ht="18" customHeight="true" spans="1:10">
      <c r="A116" s="22"/>
      <c r="B116" s="23"/>
      <c r="C116" s="23"/>
      <c r="D116" s="23"/>
      <c r="E116" s="24"/>
      <c r="F116" s="24"/>
      <c r="G116" s="25"/>
      <c r="H116" s="26"/>
      <c r="I116" s="26"/>
      <c r="J116" s="27"/>
    </row>
  </sheetData>
  <sortState ref="A4:M115">
    <sortCondition ref="I4" descending="true"/>
  </sortState>
  <mergeCells count="1">
    <mergeCell ref="A2:J2"/>
  </mergeCells>
  <printOptions horizontalCentered="true"/>
  <pageMargins left="0.554861111111111" right="0.554861111111111" top="0.409027777777778" bottom="0.409027777777778" header="0.5" footer="0.10625"/>
  <pageSetup paperSize="9" fitToHeight="0" orientation="landscape" horizontalDpi="600"/>
  <headerFooter>
    <oddFooter>&amp;C第 &amp;P 页，共 &amp;N 页</oddFooter>
  </headerFooter>
  <rowBreaks count="1" manualBreakCount="1">
    <brk id="1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监管场所看护岗位储备考生名单（带原排名）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guyuan</cp:lastModifiedBy>
  <dcterms:created xsi:type="dcterms:W3CDTF">2025-08-18T23:22:00Z</dcterms:created>
  <dcterms:modified xsi:type="dcterms:W3CDTF">2025-09-03T23:27:44Z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FE41F9C57C5047E5ACDF0C5E942FD2AA_13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true</vt:bool>
  </property>
</Properties>
</file>